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E:\2026-2027 Eğit. Öğrt. Yılı\FAKÜLTE\Ders Planı\"/>
    </mc:Choice>
  </mc:AlternateContent>
  <bookViews>
    <workbookView xWindow="0" yWindow="0" windowWidth="24000" windowHeight="9075" tabRatio="968" activeTab="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ING'!$A$1:$N$78</definedName>
    <definedName name="_xlnm.Print_Area" localSheetId="4">'FR 3 Kaldırılan Dersler'!$A$1:$P$33</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C77" i="2" l="1"/>
  <c r="C76" i="2"/>
  <c r="C69" i="2" s="1"/>
  <c r="C75" i="2"/>
  <c r="C74" i="2"/>
  <c r="D72" i="2"/>
  <c r="C72" i="2" s="1"/>
  <c r="C70" i="2"/>
  <c r="C73" i="2" l="1"/>
  <c r="C71" i="2"/>
</calcChain>
</file>

<file path=xl/sharedStrings.xml><?xml version="1.0" encoding="utf-8"?>
<sst xmlns="http://schemas.openxmlformats.org/spreadsheetml/2006/main" count="1177" uniqueCount="531">
  <si>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</si>
  <si>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</si>
  <si>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</si>
  <si>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</si>
  <si>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</si>
  <si>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</si>
  <si>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</si>
  <si>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</si>
  <si>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</si>
  <si>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</si>
  <si>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</si>
  <si>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</si>
  <si>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</si>
  <si>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</si>
  <si>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</si>
  <si>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</si>
  <si>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</si>
  <si>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</si>
  <si>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</si>
  <si>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</si>
  <si>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</si>
  <si>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</si>
  <si>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</si>
  <si>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</si>
  <si>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</si>
  <si>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</si>
  <si>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</si>
  <si>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</si>
  <si>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</si>
  <si>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</si>
  <si>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</si>
  <si>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</si>
  <si>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</si>
  <si>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</si>
  <si>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</si>
  <si>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</si>
  <si>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</si>
  <si>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</si>
  <si>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</si>
  <si>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</si>
  <si>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</si>
  <si>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</si>
  <si>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</si>
  <si>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</si>
  <si>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</si>
  <si>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</si>
  <si>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</si>
  <si>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</si>
  <si>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</si>
  <si>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</si>
  <si>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</si>
  <si>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</si>
  <si>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</si>
  <si>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</si>
  <si>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</si>
  <si>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</si>
  <si>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</si>
  <si>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</si>
  <si>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</si>
  <si>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</si>
  <si>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</si>
  <si>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</si>
  <si>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</si>
  <si>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</si>
  <si>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</si>
  <si>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</si>
  <si>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</si>
  <si>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</si>
  <si>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</si>
  <si>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</si>
  <si>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</si>
  <si>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</si>
  <si>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</si>
  <si>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</si>
  <si>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</si>
  <si>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</si>
  <si>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</si>
  <si>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</si>
  <si>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</si>
  <si>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</si>
  <si>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</si>
  <si>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</si>
  <si>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</si>
  <si>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</si>
  <si>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</si>
  <si>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</si>
  <si>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</si>
  <si>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</si>
  <si>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</si>
  <si>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</si>
  <si>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</si>
  <si>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</si>
  <si>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</si>
  <si>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</si>
  <si>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</si>
  <si>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</si>
  <si>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</si>
  <si>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</si>
  <si>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</si>
  <si>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</si>
  <si>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</si>
  <si>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</si>
  <si>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</si>
  <si>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</si>
  <si>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</si>
  <si>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</si>
  <si>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</si>
  <si>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</si>
  <si>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</si>
  <si>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</si>
  <si>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</si>
  <si>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</si>
  <si>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</si>
  <si>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</si>
  <si>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ATA101</t>
  </si>
  <si>
    <t>ATATÜRK  İLKELERİ ve İNKİLAP TARİHİ I</t>
  </si>
  <si>
    <t>ATA102</t>
  </si>
  <si>
    <t>ATATÜRK İLKELERİ ve İNKİLAP TARİHİ II</t>
  </si>
  <si>
    <t>TUD101</t>
  </si>
  <si>
    <t>TÜRK DİLİ I</t>
  </si>
  <si>
    <t>TUD102</t>
  </si>
  <si>
    <t>TÜRK DİLİ II</t>
  </si>
  <si>
    <t>YAD101</t>
  </si>
  <si>
    <t>YABANCI DİL I (İNGİLİZCE I)</t>
  </si>
  <si>
    <t>YAD102</t>
  </si>
  <si>
    <t>YABANCI DİL II (İNGİLİZCE II)</t>
  </si>
  <si>
    <t>YAD111</t>
  </si>
  <si>
    <t>YABANCI DİL I (ALMANCA I)</t>
  </si>
  <si>
    <t>YAD112</t>
  </si>
  <si>
    <t>YABANCI DİL II (ALMANCA II)</t>
  </si>
  <si>
    <t>YAD121</t>
  </si>
  <si>
    <t>YABANCI DİL I (FRANSIZCA I)</t>
  </si>
  <si>
    <t>YAD122</t>
  </si>
  <si>
    <t>YABANCI DİL II (FRANSIZCA II)</t>
  </si>
  <si>
    <t>MAT1071E</t>
  </si>
  <si>
    <t xml:space="preserve">CALCULUS I </t>
  </si>
  <si>
    <t>MAT1072</t>
  </si>
  <si>
    <t xml:space="preserve">MATEMATİK II </t>
  </si>
  <si>
    <t>FZK1071</t>
  </si>
  <si>
    <t>TEMEL FİZİK I</t>
  </si>
  <si>
    <t>FZK1072</t>
  </si>
  <si>
    <t>TEMEL FİZİK II</t>
  </si>
  <si>
    <t>ISG101</t>
  </si>
  <si>
    <t>İŞ SAĞLIĞI ve GÜVENLİĞİ I</t>
  </si>
  <si>
    <t>KIM 1078</t>
  </si>
  <si>
    <t>GENEL KİMYA II</t>
  </si>
  <si>
    <t>CEV1031</t>
  </si>
  <si>
    <t>ÇEVRE MÜHENDİSLİĞİNE GİRİŞ</t>
  </si>
  <si>
    <t>BYL 1210</t>
  </si>
  <si>
    <t>MİKROBİYOLOJİ</t>
  </si>
  <si>
    <t>KIM1077</t>
  </si>
  <si>
    <t>GENEL KİMYA I</t>
  </si>
  <si>
    <t>CEV1025</t>
  </si>
  <si>
    <t>BİLGİSAYAR PROGRAMLAMAYA GİRİŞ</t>
  </si>
  <si>
    <t>CEV1033</t>
  </si>
  <si>
    <t>KARİYER PLANLAMA*</t>
  </si>
  <si>
    <t>MAT2083</t>
  </si>
  <si>
    <t>DİFERANSİYEL DENKLEMLER</t>
  </si>
  <si>
    <t>ISG202</t>
  </si>
  <si>
    <t>İŞ SAĞLIĞI ve GÜVENLİĞİ II</t>
  </si>
  <si>
    <t>CEV2025E</t>
  </si>
  <si>
    <t>ENVIRONMENTAL CHEMISTRY I</t>
  </si>
  <si>
    <t>CEV2024</t>
  </si>
  <si>
    <t>HİDROLİK</t>
  </si>
  <si>
    <t>CEV2031</t>
  </si>
  <si>
    <t xml:space="preserve">OLASILIK ve İSTATİSTİK  </t>
  </si>
  <si>
    <t>CEV2026</t>
  </si>
  <si>
    <t>ÇEVRE KİMYASI II</t>
  </si>
  <si>
    <t>CEV2033</t>
  </si>
  <si>
    <t>AKIŞKANLAR MEKANİĞİ</t>
  </si>
  <si>
    <t>CEV 2022</t>
  </si>
  <si>
    <t xml:space="preserve">TERMODİNAMİK </t>
  </si>
  <si>
    <t>CEV2051</t>
  </si>
  <si>
    <t xml:space="preserve">ÇEVRE MİKROBİYOLOJİSİ </t>
  </si>
  <si>
    <t>CEV2112</t>
  </si>
  <si>
    <t>BİLGİSAYAR DESTEKLİ TEKNİK RESİM</t>
  </si>
  <si>
    <t>CEV2105</t>
  </si>
  <si>
    <t>TEKNİK RESİM</t>
  </si>
  <si>
    <t>CEV2044</t>
  </si>
  <si>
    <t>NUMERICAL ANALYSIS</t>
  </si>
  <si>
    <t>CEV2038</t>
  </si>
  <si>
    <t>ENVIRONMENTAL ENGINEERING</t>
  </si>
  <si>
    <t>CEV2110</t>
  </si>
  <si>
    <t xml:space="preserve">STATİK </t>
  </si>
  <si>
    <t>CEV3023E</t>
  </si>
  <si>
    <t>UNIT OPERATIONS of ENVIRONMENTAL ENGINEERING</t>
  </si>
  <si>
    <t>CEV3028</t>
  </si>
  <si>
    <t xml:space="preserve">İÇME SULARININ ARITILMASI </t>
  </si>
  <si>
    <t>CEV3025</t>
  </si>
  <si>
    <t>BİYOKİMYASAL PROSESLER</t>
  </si>
  <si>
    <t>CEV3030E</t>
  </si>
  <si>
    <t xml:space="preserve">WASTEWATER ENGINEERING </t>
  </si>
  <si>
    <t>CEV3027</t>
  </si>
  <si>
    <t>SU KİRLİLİĞİ ve KONTROLÜ</t>
  </si>
  <si>
    <t>CEV3032E</t>
  </si>
  <si>
    <t>AIR POLLUTION CONTROL ENGINEERING</t>
  </si>
  <si>
    <t>CEV3029</t>
  </si>
  <si>
    <t>SU GETİRME ve KANALİZASYON</t>
  </si>
  <si>
    <t>CEV3034</t>
  </si>
  <si>
    <t xml:space="preserve">KATI ATIK YÖNETİMİ </t>
  </si>
  <si>
    <t>CEV3031</t>
  </si>
  <si>
    <t>HAVA KİRLİLİĞİ</t>
  </si>
  <si>
    <t>CEV3074</t>
  </si>
  <si>
    <t xml:space="preserve">ÇEVRE MÜHENDİSLİĞİ PROJESİ  </t>
  </si>
  <si>
    <t>CEV3112</t>
  </si>
  <si>
    <t>MALZEME BİLİMİ</t>
  </si>
  <si>
    <t>CEV4041E</t>
  </si>
  <si>
    <t>INDUSTRIAL POLLUTION and CONTROL</t>
  </si>
  <si>
    <t>CEV4006</t>
  </si>
  <si>
    <t>BİTİRME PROJESİ</t>
  </si>
  <si>
    <t>CEV4043E</t>
  </si>
  <si>
    <t>MARINE OUTFALL SYSTEMS</t>
  </si>
  <si>
    <t>CEV4106</t>
  </si>
  <si>
    <t>SEMİNER</t>
  </si>
  <si>
    <t>CEV4107</t>
  </si>
  <si>
    <t>BİTİRME PROJESİ HAZIRLIK</t>
  </si>
  <si>
    <t>CEV4112</t>
  </si>
  <si>
    <t xml:space="preserve">STAJ </t>
  </si>
  <si>
    <t>CEV4121</t>
  </si>
  <si>
    <t>ATIKSU ARITMA TESİSLERİNİN TASARIMI</t>
  </si>
  <si>
    <t>CEV4114</t>
  </si>
  <si>
    <t>ÇEVRE HUKUKU ve  MEVZUATI</t>
  </si>
  <si>
    <t>CEV4123</t>
  </si>
  <si>
    <t>ÇEVRESEL MODELLEME</t>
  </si>
  <si>
    <t>ATATURK'S PRINCIPALS and HISTORY of REVOLUTIONS I</t>
  </si>
  <si>
    <t>ATATURK'S PRINCIPALS and HISTORY of REVOLUTIONS II</t>
  </si>
  <si>
    <t>TURKISH LANGUAGE I</t>
  </si>
  <si>
    <t>TURKISH LANGUAGE II</t>
  </si>
  <si>
    <t>FOREIGN LANGUAGE I (ENGLISH I)</t>
  </si>
  <si>
    <t xml:space="preserve">FOREIGN LANGUAGE II (ENGLISH II) </t>
  </si>
  <si>
    <t>FOREIGN LANGUAGE I (GERMAN I)</t>
  </si>
  <si>
    <t>FOREIGN LANGUAGE II (GERMAN II)</t>
  </si>
  <si>
    <t>FOREIGN LANGUAGE I (FRENCH I)</t>
  </si>
  <si>
    <t>FOREIGN LANGUAGE II (FRENCH II)</t>
  </si>
  <si>
    <t>CALCULUS I</t>
  </si>
  <si>
    <t>CALCULUS II</t>
  </si>
  <si>
    <t>BASIC PHYSICS I</t>
  </si>
  <si>
    <t xml:space="preserve">BASIC PHYSICS II </t>
  </si>
  <si>
    <t>OCCUPATIONAL HEALTH and SAFETY I</t>
  </si>
  <si>
    <t>KIM1078</t>
  </si>
  <si>
    <t>GENERAL CHEMISTRY II</t>
  </si>
  <si>
    <t>INTRODUCTION to ENVIRONMENTAL ENGINEERING</t>
  </si>
  <si>
    <t>BYL1210</t>
  </si>
  <si>
    <t>MICROBIOLOGY</t>
  </si>
  <si>
    <t>GENERAL CHEMISTRY I</t>
  </si>
  <si>
    <t>INTRODUCTION to COMPUTER PROGRAMMING</t>
  </si>
  <si>
    <t>CAREER PLANNING</t>
  </si>
  <si>
    <t>DIFFERENTIAL EQUATIONS</t>
  </si>
  <si>
    <t>OCCUPATIONAL HEALTH and SAFETY II</t>
  </si>
  <si>
    <t>HYDRAULICS</t>
  </si>
  <si>
    <t>PROBABILITY and STATISTICS</t>
  </si>
  <si>
    <t>ENVIRONMENTAL CHEMISTRY II</t>
  </si>
  <si>
    <t>FLUID MECHANICS</t>
  </si>
  <si>
    <t>CEV2022</t>
  </si>
  <si>
    <t xml:space="preserve">THERMODYNAMICS </t>
  </si>
  <si>
    <t xml:space="preserve">ENVIRONMENTAL MICROBIOLOGY </t>
  </si>
  <si>
    <t>COMPUTER AIDED TECHNICAL DRAWING</t>
  </si>
  <si>
    <t>TECHNICAL DRAWING</t>
  </si>
  <si>
    <t>STATICS</t>
  </si>
  <si>
    <t xml:space="preserve">DRINKING WATER TREATMENT  </t>
  </si>
  <si>
    <t>BIOCHEMICAL PROCESSES</t>
  </si>
  <si>
    <t>WASTEWATER ENGINEERING</t>
  </si>
  <si>
    <t>WATER POLLUTION and CONTROL</t>
  </si>
  <si>
    <t xml:space="preserve">WATER SUPPLY and SEWERAGE </t>
  </si>
  <si>
    <t>SOLID WASTE MANAGEMENT</t>
  </si>
  <si>
    <t>AIR POLLUTION</t>
  </si>
  <si>
    <t xml:space="preserve">ENVIRONMENTAL ENGINEERING PROJECT  </t>
  </si>
  <si>
    <t>MATERIALS SCIENCE</t>
  </si>
  <si>
    <t>GRADUATION PROJECT</t>
  </si>
  <si>
    <t>SEMINAR</t>
  </si>
  <si>
    <t>PREPARATION to GRADUATION PROJECT</t>
  </si>
  <si>
    <t>SUMMER PRACTISE</t>
  </si>
  <si>
    <t>WASTEWATER TREATMENT PLANT DESIGN</t>
  </si>
  <si>
    <t>ENVIRONMENTAL LAW and LEGISLATION</t>
  </si>
  <si>
    <t>ENVIRONMENTAL MODELLING</t>
  </si>
  <si>
    <t>CEV2035</t>
  </si>
  <si>
    <t>ÇEVRE MÜHENDİSLİĞİ JEOLOJİSİ</t>
  </si>
  <si>
    <t>CEV2042</t>
  </si>
  <si>
    <t>GÜRÜLTÜ KİRLİLİĞİ ve KONTROLÜ</t>
  </si>
  <si>
    <t>CEV2037</t>
  </si>
  <si>
    <t>ÇEVREYLE UYUMLU YENİLENEBİLİR ENERJİ KAYNAKLARI</t>
  </si>
  <si>
    <t>CEV2100</t>
  </si>
  <si>
    <t>KÜTLE TRANSFERİ</t>
  </si>
  <si>
    <t>CEV2039</t>
  </si>
  <si>
    <t>ATIKSULARIN SINIFLANDIRILMASI ve KARAKTERİZASYONU</t>
  </si>
  <si>
    <t>CEV2104</t>
  </si>
  <si>
    <t>GÖL KİRLENMESİ</t>
  </si>
  <si>
    <t>CEV2101</t>
  </si>
  <si>
    <t>ÇEVRE KİRLİLİĞİ ve EKOLOJİ</t>
  </si>
  <si>
    <t>CEV2106</t>
  </si>
  <si>
    <t>ÇEVRE MÜHENDİSLERİ İÇİN RİSK ANALİZİ ve DEĞERLENDİRMESİ</t>
  </si>
  <si>
    <t>CEV2103</t>
  </si>
  <si>
    <t>TÜRKİYE’DE ÇEVRE SORUNLARI</t>
  </si>
  <si>
    <t>CEV2108</t>
  </si>
  <si>
    <t>ÇEVRE MÜHENDİSLİĞİ ve HALK SAĞLIĞI</t>
  </si>
  <si>
    <t>CEV3037</t>
  </si>
  <si>
    <t>ÇEVRE PLANLAMA ve UYGULAMA ESASLARI</t>
  </si>
  <si>
    <t>CEV 3110 E</t>
  </si>
  <si>
    <t>DISINFECTION TECHNIQUES</t>
  </si>
  <si>
    <t>CEV3045</t>
  </si>
  <si>
    <t>TOPRAK BİYOLOJİSİ</t>
  </si>
  <si>
    <t>CEV3018E</t>
  </si>
  <si>
    <t>WATER SUPPLY and WASTEWATER DISPOSAL</t>
  </si>
  <si>
    <t>CEV3047</t>
  </si>
  <si>
    <t>METALLER ve TOKSİK ORGANİK BİLEŞİKLERİN MİKROBİYAL YÖNTEMLERLE GİDERİMİ</t>
  </si>
  <si>
    <t>CEV3050E</t>
  </si>
  <si>
    <t>ATMOSPHERIC CHEMISTRY</t>
  </si>
  <si>
    <t>CEV3061</t>
  </si>
  <si>
    <t>ÇEVRE MÜHENDİSLİĞİNDE ETİK</t>
  </si>
  <si>
    <t>CEV3106E</t>
  </si>
  <si>
    <t>MARINE POLLUTION</t>
  </si>
  <si>
    <t>CEV3063</t>
  </si>
  <si>
    <t xml:space="preserve">ÇEVRE MÜHENDİSLİĞİNDE COĞRAFİ BİLGİ SİSTEMİ UYGULAMALARI </t>
  </si>
  <si>
    <t>CEV3118E</t>
  </si>
  <si>
    <t>CHEMODYNAMİCS II</t>
  </si>
  <si>
    <t>CEV3071</t>
  </si>
  <si>
    <t>ZEMİN MEKANİĞİ</t>
  </si>
  <si>
    <t>CEV3017E</t>
  </si>
  <si>
    <t>PRINCIPLES of WATER QUALITY CONTROL</t>
  </si>
  <si>
    <t>CEV3059E</t>
  </si>
  <si>
    <t>INTRODUCTION to ENVIRONMENTAL SOIL CHEMISTRY</t>
  </si>
  <si>
    <t>CEV3067E</t>
  </si>
  <si>
    <t>CLIMATE CHANGE</t>
  </si>
  <si>
    <t>CEV3075E</t>
  </si>
  <si>
    <t>CHEMODYNAMİCS I</t>
  </si>
  <si>
    <t>CEV3049</t>
  </si>
  <si>
    <t>SU TEMİNİ TARİHÇESİ</t>
  </si>
  <si>
    <t>CEV3102</t>
  </si>
  <si>
    <t>TOPLUMSAL DUYARLILIK PROJESİ</t>
  </si>
  <si>
    <t>CEV3065</t>
  </si>
  <si>
    <t>AKADEMİK ARAŞTIRMA ve RAPORLAMA TEKNİKLERİ</t>
  </si>
  <si>
    <t>CEV3104</t>
  </si>
  <si>
    <t>ATIKLARIN GERİ DÖNÜŞÜMÜ</t>
  </si>
  <si>
    <t>CEV3073</t>
  </si>
  <si>
    <t>KİŞİSEL GELİŞİM VE ETKİN YAŞAM</t>
  </si>
  <si>
    <t>CEV3114</t>
  </si>
  <si>
    <t xml:space="preserve">ETKİN SUNUŞ TEKNİKLERİ </t>
  </si>
  <si>
    <t>CEV3116</t>
  </si>
  <si>
    <t>NLP VE FARKINDALIK</t>
  </si>
  <si>
    <t>CEV4013</t>
  </si>
  <si>
    <t>ÖLÇME ve OTOMATİK KONTROL</t>
  </si>
  <si>
    <t>CEV4018</t>
  </si>
  <si>
    <t>ARITMA TESİSLERİNİN BOYUTLANDIRILMASI</t>
  </si>
  <si>
    <t>CEV4047</t>
  </si>
  <si>
    <t>ARITMA ÇAMURLARININ TASFİYESİ</t>
  </si>
  <si>
    <t>CEV4048</t>
  </si>
  <si>
    <t>ARITMA TESİSLERİNİN İŞLETİLMESİ ve EKONOMİSİ</t>
  </si>
  <si>
    <t>CEV4049</t>
  </si>
  <si>
    <t>ÇEVRESEL ETKİ DEĞERLENDİRMESİ</t>
  </si>
  <si>
    <t>CEV4072</t>
  </si>
  <si>
    <t>ATIKSULARIN GERİ KULLANIM TEKNİKLERİ</t>
  </si>
  <si>
    <t>CEV4055</t>
  </si>
  <si>
    <t>ATIKSULARIN BİYOLOJİK ARITIMI</t>
  </si>
  <si>
    <t>CEV4086</t>
  </si>
  <si>
    <t>ÇEVRE YÖNETİM SİSTEMİ ve STANDARTLARI</t>
  </si>
  <si>
    <t>CEV4069</t>
  </si>
  <si>
    <t>HAVA KİRLİLİĞİ ÖLÇÜMLERİ ve ÖLÇÜM ESASLARI</t>
  </si>
  <si>
    <t>CEV4090</t>
  </si>
  <si>
    <t>AKTİF  ÇAMUR MİKROBİYOLOJİSİNİN  PROSES KONTROLÜNDE KULLANIMI</t>
  </si>
  <si>
    <t>CEV4079</t>
  </si>
  <si>
    <t>ATIKSULARDAN BİYOLOJİK NUTRİENT GİDERİMİ</t>
  </si>
  <si>
    <t>CEV4096E</t>
  </si>
  <si>
    <t>LANDFILL ENGINEERING</t>
  </si>
  <si>
    <t>CEV4089</t>
  </si>
  <si>
    <t>KİRLİLİK ÖNLENMESİ ve ATIK AZALTMA TEKNİKLERİ</t>
  </si>
  <si>
    <t>CEV4110</t>
  </si>
  <si>
    <t>KATI ATIKLARIN BİYOLOJİK 
DÖNÜŞÜM TEKNOLOJİLERİ</t>
  </si>
  <si>
    <t>CEV4125</t>
  </si>
  <si>
    <t>TOPRAK ve YERALTISUYU KİRLİLİĞİ</t>
  </si>
  <si>
    <t>CEV4102E</t>
  </si>
  <si>
    <t>ANAEROBIC TREATMENT</t>
  </si>
  <si>
    <t>CEV4017E</t>
  </si>
  <si>
    <t>AIR POLLUTION SCIENCE</t>
  </si>
  <si>
    <t>CEV4104E</t>
  </si>
  <si>
    <t>OPERATION of SOLID and HAZARDOUS WASTE DISPOSAL FACILITIES</t>
  </si>
  <si>
    <t>CEV4061E</t>
  </si>
  <si>
    <t>ADVANCED TREATMENT TECHNOLOGIES</t>
  </si>
  <si>
    <t>CEV4108E</t>
  </si>
  <si>
    <t>CONTAMINATED SOIL TREATMENT TECHNOLOGIES</t>
  </si>
  <si>
    <t>CEV4093E</t>
  </si>
  <si>
    <t>HAZARDOUS WASTE MANAGEMENT</t>
  </si>
  <si>
    <t>CEV4116</t>
  </si>
  <si>
    <t>ATIKSU TOPLAMA SİSTEMLERİNİN TASARIMI</t>
  </si>
  <si>
    <t>CEV4127E</t>
  </si>
  <si>
    <t>TOXICITY DETERMINATION TECHNIQUES in BIOLOGICAL TREATMENT</t>
  </si>
  <si>
    <t>CEV4118</t>
  </si>
  <si>
    <t>ATIKSU POMPALARI</t>
  </si>
  <si>
    <t>CEV4120</t>
  </si>
  <si>
    <t>KİMYASAL ARITMA ve UYGULAMALARI</t>
  </si>
  <si>
    <t>CEV4122</t>
  </si>
  <si>
    <t>FİZİKSEL ARITMA ve UYGULAMALARI</t>
  </si>
  <si>
    <t>CEV4124</t>
  </si>
  <si>
    <t>ATIKSULARIN ARITIMINDA BİYOLOJİK SÜREÇLER</t>
  </si>
  <si>
    <t>CEV4126</t>
  </si>
  <si>
    <t>KIYI EKOSİSTEMİ ve YÖNETİMİ</t>
  </si>
  <si>
    <t>CEV4128</t>
  </si>
  <si>
    <t>CEV4130</t>
  </si>
  <si>
    <t>ÇEVRE EKONOMİSİ</t>
  </si>
  <si>
    <t>DEPARTMENT/PROGRAM :ENVIRONMENTAL ENGINEERING DEPARTMENT</t>
  </si>
  <si>
    <t>FACULTY/HIGER EDUCATION/CONSERVATORY/VOCATIONAL SCHOOL :ENGINEERING FACULTY</t>
  </si>
  <si>
    <t xml:space="preserve">ENVORONMENTAL ENGINEERING GEOLOGY </t>
  </si>
  <si>
    <t>NOISE POLLUTION and CONTROL</t>
  </si>
  <si>
    <t>ENVIRONMENTALLY COMPATIBLE RENEWABLE ENERGY RESOURCES</t>
  </si>
  <si>
    <t>MASS TRANSFER</t>
  </si>
  <si>
    <t>WASTEWATER CLASSIFICATION and CHARACTERIZATION</t>
  </si>
  <si>
    <t xml:space="preserve">LAKE POLLUTION </t>
  </si>
  <si>
    <t>ENVIRONMENTAL POLLUTION and ECOLOGY</t>
  </si>
  <si>
    <t>RISK ANALYSIS and EVALUATION for ENVIRONMENTAL ENGINEERS</t>
  </si>
  <si>
    <t>ENVIRONMENTAL PROBLEMS in TURKEY</t>
  </si>
  <si>
    <t xml:space="preserve">ENVIRONMENTAL ENGINEERING  and PUBLIC HEALTH </t>
  </si>
  <si>
    <t>PRINCIPLES of ENVIRONMENTAL PLANNING and APPLICATION</t>
  </si>
  <si>
    <t>CEV3110E</t>
  </si>
  <si>
    <t>SOIL BIOLOGY</t>
  </si>
  <si>
    <t xml:space="preserve">REMOVAL of METALS and TOXIC ORGANIC COMPOUNDS by MICROBIAL METHODS </t>
  </si>
  <si>
    <t>ETHICS IN ENVIRONMENTAL ENGINEERING</t>
  </si>
  <si>
    <t xml:space="preserve">ENVIRONMENTAL ENGINEERING APPLICATIONS of GEOGRAPHIC INFORMATION SYSTEMS </t>
  </si>
  <si>
    <t xml:space="preserve">SOIL MECHANICS </t>
  </si>
  <si>
    <t xml:space="preserve"> INTRODUCTION to ENVIRONMENTAL
SOIL CHEMISTRY
</t>
  </si>
  <si>
    <t>WATER SUPPLY HISTORY</t>
  </si>
  <si>
    <t>SOCIAL SENSITIVITY PROJECT</t>
  </si>
  <si>
    <t>ACEDEMIC RESEARCH and REPORTING TECHNIQUES</t>
  </si>
  <si>
    <t>RECYCLING of WASTES</t>
  </si>
  <si>
    <t>PERSONAL DEVELOPMENT AND ACTIVE LIFE</t>
  </si>
  <si>
    <t>EFFECTIVE PRESENTATION TECHNIQUES</t>
  </si>
  <si>
    <t>NLP AND MINDFULNESS</t>
  </si>
  <si>
    <t xml:space="preserve">MEASUREMENT and AUTOMATIC CONTROL  </t>
  </si>
  <si>
    <t xml:space="preserve">DESIGN of TREATMENT PLANTS                            </t>
  </si>
  <si>
    <t>TREATMENT of WASTEWATER SLUDGES</t>
  </si>
  <si>
    <t xml:space="preserve">OPERATION and ECONOMY of WASTEWATER TREATMENT PLANTS                 </t>
  </si>
  <si>
    <t>ENVIRONMENTAL IMPACT ASSESMENT</t>
  </si>
  <si>
    <t xml:space="preserve">THE REUSE METHODS of WASTEWATER </t>
  </si>
  <si>
    <t>BIOLOGICAL TREATMENT of WASTEWATER</t>
  </si>
  <si>
    <t>SYSTEMS and STANDARDS of ENVIRONMENTAL MANAGEMENT</t>
  </si>
  <si>
    <t>AIR POLLUTION MEASUREMENTS and MEASUREMENT PRINCIPLES</t>
  </si>
  <si>
    <t xml:space="preserve">THE USE of ACTIVATED SLUDGE MICROBIOLOGY on PROCESS CONTROL </t>
  </si>
  <si>
    <t>BIOLOGICAL NUTRIENT REMOVAL from WASTEWATERS</t>
  </si>
  <si>
    <t>POLLUTION PREVENTION and WASTE MINIMIZATION TECHNIQUES</t>
  </si>
  <si>
    <t xml:space="preserve"> BIOLOGICAL CONVERSION TECHNOLOGIES of SOLID WASTES</t>
  </si>
  <si>
    <t>SOIL and GROUNDWATER POLLUTION</t>
  </si>
  <si>
    <t>CONTAMINATED SOILTREATMENT TECHNOLOGIES</t>
  </si>
  <si>
    <t>DESIGN of WASTEWATER COLLECTION SYSTEMS</t>
  </si>
  <si>
    <t>WASTEWATER PUMPS</t>
  </si>
  <si>
    <t>CHEMICAL TREATMENT and APPLICATIONS</t>
  </si>
  <si>
    <t>PHYSICAL TREATMENT and APPLICATIONS</t>
  </si>
  <si>
    <t>BIOLOGICAL PROCESSES in WASTEWATER TREATMENT</t>
  </si>
  <si>
    <t xml:space="preserve">COASTAL ECOSYSTEM and MANAGEMENT </t>
  </si>
  <si>
    <t>HYDROLOGY</t>
  </si>
  <si>
    <t xml:space="preserve">ENVIRONMENTAL ECONOMICS </t>
  </si>
  <si>
    <t>2026 - 2027 ACADEMIC YEAR</t>
  </si>
  <si>
    <t>2026 - 2027 EĞİTİM-ÖĞRETİM YILI</t>
  </si>
  <si>
    <t>FAKÜLTE/YÜKSEKOKUL/KONSERVATUVAR/MYO : MÜHENDİSLİK FAKÜLTESİ</t>
  </si>
  <si>
    <t>BÖLÜM/ PROGRAM: ÇEVRE MÜHENDİSLİĞİ BÖLÜMÜ</t>
  </si>
  <si>
    <t>FAKÜLTE/YÜKSEKOKUL/KONSERVATUVAR/MYO   : MÜHENDİSLİK FAKÜLTESİ</t>
  </si>
  <si>
    <t>BÖLÜM/ PROGRAM            : ÇEVRE MÜHENDİSLİĞİ BÖLÜMÜ</t>
  </si>
  <si>
    <t>FACULTY/HIGER EDUCATION/CONSERVATORY/VOCATIONAL SCHOOL : ENGINEERING FACULTY</t>
  </si>
  <si>
    <t>DEPARTEMENT/ PROGRAM : ENVIRONMENTAL ENGINEERING DEPARTMENT</t>
  </si>
  <si>
    <t>ETKİN SUNUŞ TEKNİKLERİ</t>
  </si>
  <si>
    <t>FAKÜLTE/YÜKSEKOKUL/KONSERVATUVAR/MYO: MÜHENDİSLİK FAKÜLTESİ</t>
  </si>
  <si>
    <t xml:space="preserve">BÖLÜM/ PROGRAM           : ÇEVRE MÜHENDİSLİĞİ BÖLÜMÜ </t>
  </si>
  <si>
    <t>2026- 2027 EĞİTİM-ÖĞRETİM YILI</t>
  </si>
  <si>
    <t>Z</t>
  </si>
  <si>
    <t>FAKÜLTE/YÜKSEKOKUL/KONSERVATUAR/MYO: MÜHENDİSLİK FAKÜLTESİ</t>
  </si>
  <si>
    <t>2026 - 2027  EĞİTİM-ÖĞRETİM YILI</t>
  </si>
  <si>
    <t>BÖLÜM/ PROGRAM           :  ÇEVRE MÜHENDİSLİĞİ</t>
  </si>
  <si>
    <t>2026 - 2027 Eğitim-Öğretim Yılında Müfredata Eklenen Yeni Ders(ler)</t>
  </si>
  <si>
    <t>FAKÜLTE/YÜKSEKOKUL/KONSERVATUVAR/MYO  : MÜHENDİSLİK FAKÜLTESİ</t>
  </si>
  <si>
    <t>2025 - 2026 Eğitim-Öğretim Yılı
(Kaldırılan/Değiştirilen Ders)</t>
  </si>
  <si>
    <t>2026 - 2027 Eğitim-Öğretim Yılı Eşdeğeri
(Kaldırılan/Değiştirilen Dersin Yerine Okutulacak Ders)</t>
  </si>
  <si>
    <t>BÖLÜM / PROGRAM          : ÇEVRE MÜHENDİSLİĞİ</t>
  </si>
  <si>
    <t>Hidroloji</t>
  </si>
  <si>
    <t>S</t>
  </si>
  <si>
    <t>CEV3077E</t>
  </si>
  <si>
    <t>Hydrology</t>
  </si>
  <si>
    <t>ISG301</t>
  </si>
  <si>
    <t>İş Sağlığı ve Güvenliği III</t>
  </si>
  <si>
    <t>İş Sağlığı ve Güvenliği IV</t>
  </si>
  <si>
    <t>CEV4110E</t>
  </si>
  <si>
    <t>VIII. Yarıyıl</t>
  </si>
  <si>
    <t>V. Yarıyıl</t>
  </si>
  <si>
    <t>VI. Yarıyıl</t>
  </si>
  <si>
    <t>ALAN İÇİ SEÇMELİ DERS TÜRKÇE (1 ADET)</t>
  </si>
  <si>
    <t>ALAN İÇİ SEÇMELİ  DERS TÜRKÇE (1 ADET)</t>
  </si>
  <si>
    <t>ALAN İÇİ SEÇMELİ DERS  İNGİLİZCE (2 ADET)</t>
  </si>
  <si>
    <t>ALAN DIŞI SEÇMELİ DERS (1 ADET)</t>
  </si>
  <si>
    <t>ALAN İÇİ SEÇMELİ  DERS İNGİLİZCE (2 ADET)</t>
  </si>
  <si>
    <t>ALAN İÇİ SEÇMELİ DERS İNGİLİZCE (3 ADET)</t>
  </si>
  <si>
    <t>ALAN İÇİ SEÇMELİ  DERS TÜRKÇE (2 ADET)</t>
  </si>
  <si>
    <t>ALAN İÇİ SEÇMELİ  DERS İNGİLİZCE (3 ADET)</t>
  </si>
  <si>
    <t>FIELD COURSE-TURKISH  (1 COURSE )</t>
  </si>
  <si>
    <t>FIELD COURSE-TURKISH  (1 COURSES )</t>
  </si>
  <si>
    <t>FIELD COURSE-ENGLISH  (2 COURSE )</t>
  </si>
  <si>
    <t>FIELD COURSE-ENGLISH  (2 COURSES )</t>
  </si>
  <si>
    <t>NON-FIELD COURSE  (1 COURSE )</t>
  </si>
  <si>
    <t>FIELD COURSE -TURKISH (1 COURSE )</t>
  </si>
  <si>
    <t>FIELD COURSE-TURKISH  (2 COURSES )</t>
  </si>
  <si>
    <t>FIELD COURSE -ENGLISH  (3 COURSES )</t>
  </si>
  <si>
    <t>FIELD COURSE-ENGLISH  (3 COURSES )</t>
  </si>
  <si>
    <t>İŞ SAĞLIĞI ve GÜVENLİĞİ III</t>
  </si>
  <si>
    <t>İŞ SAĞLIĞI ve GÜVENLİĞİ IV</t>
  </si>
  <si>
    <t>OCCUPATIONAL HEALTH AND SAFETY IV</t>
  </si>
  <si>
    <t>OCCUPATIONAL HEALTH AND SAFETY III</t>
  </si>
  <si>
    <t>WATERSHED MANAGEMENT and PLANNING</t>
  </si>
  <si>
    <t>ISG302</t>
  </si>
  <si>
    <t>Akademik Kurul Kararı</t>
  </si>
  <si>
    <t>2026 -  2027 EĞİTİM-ÖĞRETİM YILI</t>
  </si>
  <si>
    <t>BURSA ULUDAĞ ÜNİVERSİTESİ
DERS PLAN FORMU-1
ANADAL / ÇİFT ANADAL / YAN DAL DERS PLANLARI (%30 İNGİLİZCE)</t>
  </si>
  <si>
    <t>BURSA ULUDAĞ UNIVERSITY
CURRICULUM FORM-1                                                                                                                                                                                                                                                                           MAJOR / DOUBLE MAJOR / SIDE BRANCH COURSE PLANS (30% ENGLISH)</t>
  </si>
  <si>
    <t>BURSA ULUDAĞ ÜNİVERSİTESİ
DERS PLAN FORMU-2
SEÇMELİ DERSLER LİSTESİ (%30 İNGİLİZCE)</t>
  </si>
  <si>
    <t>BURSA ULUDAĞ ÜNİVERSİTESİ
ANADAL / ÇİFT ANADAL / YAN DAL DERS PLAN FORMU-3
KALDIRILAN/DEĞİŞTİRİLEN/YENİ EKLENEN DERSLER (%30 İNGİLİZCE)</t>
  </si>
  <si>
    <t>BURSA ULUDAĞ ÜNİVERSİTESİ
ANADAL / ÇİFT ANADAL / YAN DAL DERS PLAN FORMU-4
ÖN KOŞULLU DERSLER (%30 İNGİLİZCE)</t>
  </si>
  <si>
    <t>BURSA ULUDAĞ ÜNİVERSİTESİ
ANADAL / ÇİFT ANADAL / YAN DAL DERS PLAN FORMU-5
ALAN DIŞI SEÇMELİ DERSLER (%30 İNGİLİZCE)</t>
  </si>
  <si>
    <t>BURSA ULUDAĞ ÜNİVERSİTESİ
ANADAL / ÇİFT ANADAL / YAN DAL DERS PLAN FORMU-6
BAĞIL DEĞERLENDİRME İLE DEĞERLENDİRELEMEYECEK ÖZELLİKTEKİ DERSLER (%30 İNGİLİZCE)</t>
  </si>
  <si>
    <t>2026-2027 Eğitim-Öğretim yılından itibaren geçerli olmak üzere 5. yy alan dışı seçmeli ders planına eklenmiştir</t>
  </si>
  <si>
    <t>2026-2027 Eğitim-Öğretim yılından itibaren geçerli olmak üzere 6. yy alan dışı seçmeli ders planına eklenmiştir</t>
  </si>
  <si>
    <t>2013-2014 ten itibaren</t>
  </si>
  <si>
    <t>Bölüm akademik kurul kararı</t>
  </si>
  <si>
    <t>331 sayılı İş Sağlığı ve Güvenliği Kanunu'nda öngörülen zorunlu iş sağlığı ve güvenliği derslerine ilave olarak üniversitelerin müfredatlarına iki yarı yıl süreli seçmeli iş sağlığı ve güvenliği dersinin eklenmesi talebine istinaden eklenmiştir. </t>
  </si>
  <si>
    <t>331 sayılı İş Sağlığı ve Güvenliği Kanunu'nda öngörülen  zorunlu iş sağlığı ve güvenliği derslerine ilave olarak üniversitelerin müfredatlarına iki yarı yıl süreli seçmeli iş sağlığı ve güvenliği dersinin eklenmesi talebine istinaden eklenmiştir. </t>
  </si>
  <si>
    <t>Seçmeli ingilizce ders sayısını arttırmak için Akademik Kurul Kararı ile eklenmiştir.</t>
  </si>
  <si>
    <t>2026-2027 Eğitim-Öğretim yılından itibaren geçerli olmak üzere 5. yy alan içi seçmeli ders planına eklenmiştir</t>
  </si>
  <si>
    <t>2026-2027 Eğitim-Öğretim yılından itibaren geçerli olmak üzere 8. yy alan içi seçmeli ders planına eklenmiştir</t>
  </si>
  <si>
    <t xml:space="preserve">İngilizce Ders Kredisi </t>
  </si>
  <si>
    <t>İngilizce Ders Kredisi Oranı</t>
  </si>
  <si>
    <t>Mühendislik Zorunlu Ders Kredisi</t>
  </si>
  <si>
    <t>Temel Bilim Ders Kredisi</t>
  </si>
  <si>
    <t>Alan içi seçmeli</t>
  </si>
  <si>
    <t>Alan dışı seçmeli</t>
  </si>
  <si>
    <t>Mühendislik Fakültesi</t>
  </si>
  <si>
    <r>
      <rPr>
        <b/>
        <u/>
        <sz val="10"/>
        <color rgb="FF000000"/>
        <rFont val="Times New Roman"/>
        <family val="1"/>
      </rPr>
      <t>SEÇMELİ DERSLER</t>
    </r>
    <r>
      <rPr>
        <b/>
        <sz val="10"/>
        <color rgb="FF000000"/>
        <rFont val="Times New Roman"/>
        <family val="1"/>
      </rPr>
      <t xml:space="preserve"> 
52 AKTS ALAN İÇİ SEÇMELİ
9 AKTS ALAN DIŞI SEÇMELİ  DERS SEÇİLECEK</t>
    </r>
  </si>
  <si>
    <t>Mühendislik  Fakültesi - Tüm Bölümler</t>
  </si>
  <si>
    <t>Watershed Management and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</si>
</sst>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theme="1"/>
      <name val="Times New Roman"/>
      <family val="1"/>
    </font>
    <font>
      <sz val="10"/>
      <color rgb="FF000000"/>
      <name val="Times New Roman"/>
      <family val="1"/>
    </font>
    <font>
      <sz val="10"/>
      <name val="Times New Roman"/>
      <family val="1"/>
    </font>
    <font>
      <sz val="10"/>
      <name val="Arimo"/>
      <scheme val="minor"/>
    </font>
    <font>
      <sz val="12"/>
      <color rgb="FF000000"/>
      <name val="Calibri"/>
      <family val="2"/>
    </font>
    <font>
      <sz val="10"/>
      <color rgb="FF000000"/>
      <name val="Arimo"/>
    </font>
    <font>
      <sz val="9"/>
      <color rgb="FF000000"/>
      <name val="Times New Roman"/>
      <family val="1"/>
      <charset val="162"/>
    </font>
    <font>
      <sz val="10"/>
      <name val="Arimo"/>
    </font>
    <font>
      <b/>
      <sz val="10"/>
      <color rgb="FF000000"/>
      <name val="Times New Roman"/>
      <family val="1"/>
    </font>
    <font>
      <b/>
      <sz val="10"/>
      <name val="Arimo"/>
    </font>
    <font>
      <sz val="10"/>
      <color rgb="FFFF0000"/>
      <name val="Times New Roman"/>
      <family val="1"/>
    </font>
    <font>
      <sz val="10"/>
      <color rgb="FFFF0000"/>
      <name val="Times New Roman"/>
      <family val="1"/>
      <charset val="162"/>
    </font>
    <font>
      <b/>
      <sz val="10"/>
      <color theme="1"/>
      <name val="Times New Roman"/>
      <family val="1"/>
    </font>
    <font>
      <sz val="11"/>
      <name val="Times New Roman"/>
      <family val="1"/>
      <charset val="162"/>
    </font>
    <font>
      <b/>
      <u/>
      <sz val="10"/>
      <color rgb="FF000000"/>
      <name val="Times New Roman"/>
      <family val="1"/>
    </font>
  </fonts>
  <fills count="1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rgb="FFFBD4B4"/>
        <bgColor rgb="FFFBD4B4"/>
      </patternFill>
    </fill>
    <fill>
      <patternFill patternType="solid">
        <fgColor theme="4" tint="0.59999389629810485"/>
        <bgColor rgb="FFC5D9F1"/>
      </patternFill>
    </fill>
    <fill>
      <patternFill patternType="solid">
        <fgColor theme="0"/>
        <bgColor rgb="FFFFFF00"/>
      </patternFill>
    </fill>
    <fill>
      <patternFill patternType="solid">
        <fgColor rgb="FF00B0F0"/>
        <bgColor rgb="FFC5D9F1"/>
      </patternFill>
    </fill>
    <fill>
      <patternFill patternType="solid">
        <fgColor rgb="FF00B0F0"/>
        <bgColor rgb="FFC6D9F0"/>
      </patternFill>
    </fill>
    <fill>
      <patternFill patternType="solid">
        <fgColor theme="0"/>
        <bgColor indexed="64"/>
      </patternFill>
    </fill>
    <fill>
      <patternFill patternType="solid">
        <fgColor rgb="FF00B0F0"/>
        <bgColor theme="0"/>
      </patternFill>
    </fill>
    <fill>
      <patternFill patternType="solid">
        <fgColor rgb="FF00B0F0"/>
        <bgColor indexed="64"/>
      </patternFill>
    </fill>
    <fill>
      <patternFill patternType="solid">
        <fgColor rgb="FFFFFF00"/>
        <bgColor indexed="64"/>
      </patternFill>
    </fill>
  </fills>
  <borders count="97">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indexed="64"/>
      </bottom>
      <diagonal/>
    </border>
    <border>
      <left/>
      <right/>
      <top style="thin">
        <color rgb="FF000000"/>
      </top>
      <bottom/>
      <diagonal/>
    </border>
    <border>
      <left style="thin">
        <color indexed="64"/>
      </left>
      <right style="thin">
        <color indexed="64"/>
      </right>
      <top/>
      <bottom style="thin">
        <color indexed="64"/>
      </bottom>
      <diagonal/>
    </border>
    <border>
      <left style="medium">
        <color rgb="FF000000"/>
      </left>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medium">
        <color rgb="FF000000"/>
      </left>
      <right style="medium">
        <color rgb="FF000000"/>
      </right>
      <top/>
      <bottom style="thin">
        <color rgb="FF000000"/>
      </bottom>
      <diagonal/>
    </border>
    <border>
      <left style="thin">
        <color indexed="64"/>
      </left>
      <right style="thin">
        <color indexed="64"/>
      </right>
      <top style="medium">
        <color indexed="64"/>
      </top>
      <bottom style="thin">
        <color indexed="64"/>
      </bottom>
      <diagonal/>
    </border>
    <border>
      <left/>
      <right style="medium">
        <color rgb="FF000000"/>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indexed="64"/>
      </top>
      <bottom style="thin">
        <color indexed="64"/>
      </bottom>
      <diagonal/>
    </border>
    <border>
      <left style="medium">
        <color indexed="64"/>
      </left>
      <right/>
      <top style="medium">
        <color indexed="64"/>
      </top>
      <bottom style="thin">
        <color indexed="64"/>
      </bottom>
      <diagonal/>
    </border>
    <border>
      <left style="medium">
        <color rgb="FF000000"/>
      </left>
      <right/>
      <top/>
      <bottom style="thin">
        <color rgb="FF000000"/>
      </bottom>
      <diagonal/>
    </border>
    <border>
      <left style="thin">
        <color rgb="FF000000"/>
      </left>
      <right style="thin">
        <color indexed="64"/>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medium">
        <color rgb="FF000000"/>
      </top>
      <bottom style="thin">
        <color rgb="FF000000"/>
      </bottom>
      <diagonal/>
    </border>
    <border>
      <left style="thin">
        <color indexed="64"/>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rgb="FF000000"/>
      </bottom>
      <diagonal/>
    </border>
    <border>
      <left style="thin">
        <color indexed="64"/>
      </left>
      <right style="thin">
        <color indexed="64"/>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rgb="FF000000"/>
      </bottom>
      <diagonal/>
    </border>
    <border>
      <left style="thin">
        <color indexed="64"/>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4">
    <xf numFmtId="0" fontId="0" fillId="0" borderId="0"/>
    <xf numFmtId="0" fontId="8" fillId="0" borderId="3"/>
    <xf numFmtId="0" fontId="9" fillId="0" borderId="3"/>
    <xf numFmtId="0" fontId="8" fillId="0" borderId="3"/>
  </cellStyleXfs>
  <cellXfs count="558">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0" borderId="9" xfId="0" applyFont="1" applyBorder="1" applyAlignment="1">
      <alignment vertical="top"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4" fillId="0" borderId="9" xfId="0" applyFont="1" applyBorder="1" applyAlignment="1">
      <alignment horizontal="center" wrapText="1"/>
    </xf>
    <xf numFmtId="0" fontId="1" fillId="0" borderId="9" xfId="0" applyFont="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1" fillId="0" borderId="9" xfId="0" applyFont="1" applyBorder="1" applyAlignment="1">
      <alignment horizontal="center"/>
    </xf>
    <xf numFmtId="0" fontId="3" fillId="0" borderId="0" xfId="0" applyFont="1" applyAlignment="1">
      <alignment vertical="center" wrapText="1"/>
    </xf>
    <xf numFmtId="0" fontId="4" fillId="0" borderId="4" xfId="0" applyFont="1" applyBorder="1" applyAlignment="1">
      <alignment vertical="top" wrapText="1"/>
    </xf>
    <xf numFmtId="0" fontId="3" fillId="0" borderId="9" xfId="0" applyFont="1" applyBorder="1" applyAlignment="1">
      <alignment horizontal="center" vertical="top" wrapText="1"/>
    </xf>
    <xf numFmtId="0" fontId="1" fillId="0" borderId="4" xfId="0" applyFont="1" applyBorder="1" applyAlignment="1">
      <alignment vertical="center"/>
    </xf>
    <xf numFmtId="0" fontId="2" fillId="0" borderId="0" xfId="0" applyFont="1" applyAlignment="1">
      <alignment horizontal="center" vertical="top" wrapText="1"/>
    </xf>
    <xf numFmtId="0" fontId="2" fillId="0" borderId="0" xfId="0" applyFont="1" applyAlignment="1">
      <alignment vertical="center" wrapText="1"/>
    </xf>
    <xf numFmtId="0" fontId="1" fillId="0" borderId="9" xfId="0" applyFont="1" applyBorder="1" applyAlignment="1">
      <alignment vertical="center"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6"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0" xfId="0" applyFont="1" applyBorder="1" applyAlignment="1">
      <alignment horizontal="center" vertical="center"/>
    </xf>
    <xf numFmtId="0" fontId="1" fillId="0" borderId="29" xfId="0" applyFont="1" applyBorder="1" applyAlignment="1">
      <alignment horizontal="center" vertical="center" wrapText="1"/>
    </xf>
    <xf numFmtId="0" fontId="1" fillId="0" borderId="31" xfId="0" applyFont="1" applyBorder="1" applyAlignment="1">
      <alignment horizontal="center"/>
    </xf>
    <xf numFmtId="0" fontId="1" fillId="0" borderId="31" xfId="0" applyFont="1" applyBorder="1" applyAlignment="1">
      <alignment horizontal="center" vertical="center"/>
    </xf>
    <xf numFmtId="0" fontId="10" fillId="0" borderId="35" xfId="2" applyFont="1" applyBorder="1" applyAlignment="1">
      <alignment vertical="center" wrapText="1"/>
    </xf>
    <xf numFmtId="0" fontId="2" fillId="0" borderId="38" xfId="1" applyFont="1" applyBorder="1"/>
    <xf numFmtId="0" fontId="10" fillId="0" borderId="38" xfId="2" applyFont="1" applyBorder="1" applyAlignment="1">
      <alignment horizontal="center"/>
    </xf>
    <xf numFmtId="0" fontId="2" fillId="0" borderId="38" xfId="1" applyFont="1" applyBorder="1" applyAlignment="1">
      <alignment horizontal="center"/>
    </xf>
    <xf numFmtId="0" fontId="11" fillId="0" borderId="38" xfId="2" applyFont="1" applyBorder="1"/>
    <xf numFmtId="0" fontId="2" fillId="0" borderId="39" xfId="1" applyFont="1" applyBorder="1"/>
    <xf numFmtId="0" fontId="11" fillId="0" borderId="39" xfId="2" applyFont="1" applyBorder="1"/>
    <xf numFmtId="0" fontId="2" fillId="0" borderId="3" xfId="1" applyFont="1"/>
    <xf numFmtId="0" fontId="10" fillId="0" borderId="3" xfId="2" applyFont="1" applyAlignment="1">
      <alignment horizontal="left"/>
    </xf>
    <xf numFmtId="0" fontId="6" fillId="0" borderId="3" xfId="2" applyFont="1"/>
    <xf numFmtId="0" fontId="11" fillId="0" borderId="3" xfId="2" applyFont="1"/>
    <xf numFmtId="0" fontId="1" fillId="0" borderId="3" xfId="1" applyFont="1"/>
    <xf numFmtId="0" fontId="2" fillId="0" borderId="15" xfId="3" applyFont="1" applyBorder="1"/>
    <xf numFmtId="0" fontId="2" fillId="0" borderId="9" xfId="3" applyFont="1" applyBorder="1"/>
    <xf numFmtId="0" fontId="2" fillId="0" borderId="18" xfId="3" applyFont="1" applyBorder="1"/>
    <xf numFmtId="0" fontId="2" fillId="0" borderId="19" xfId="3" applyFont="1" applyBorder="1"/>
    <xf numFmtId="0" fontId="2" fillId="0" borderId="20" xfId="3" applyFont="1" applyBorder="1"/>
    <xf numFmtId="0" fontId="2" fillId="0" borderId="21" xfId="3" applyFont="1" applyBorder="1"/>
    <xf numFmtId="0" fontId="2" fillId="0" borderId="3" xfId="3" applyFont="1"/>
    <xf numFmtId="0" fontId="1" fillId="0" borderId="3" xfId="3" applyFont="1"/>
    <xf numFmtId="0" fontId="10" fillId="0" borderId="30" xfId="2" applyFont="1" applyBorder="1" applyAlignment="1">
      <alignment vertical="center" wrapText="1"/>
    </xf>
    <xf numFmtId="0" fontId="10" fillId="0" borderId="31" xfId="2" applyFont="1" applyBorder="1" applyAlignment="1">
      <alignment horizontal="center" vertical="center" wrapText="1"/>
    </xf>
    <xf numFmtId="0" fontId="1" fillId="0" borderId="31"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2"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2" fillId="0" borderId="0" xfId="0" applyFont="1"/>
    <xf numFmtId="0" fontId="3" fillId="0" borderId="3" xfId="0" applyFont="1" applyBorder="1"/>
    <xf numFmtId="0" fontId="3" fillId="0" borderId="0" xfId="0" applyFont="1"/>
    <xf numFmtId="0" fontId="11" fillId="0" borderId="5" xfId="0" applyFont="1" applyBorder="1"/>
    <xf numFmtId="0" fontId="3" fillId="0" borderId="9" xfId="0" applyFont="1" applyBorder="1"/>
    <xf numFmtId="0" fontId="10" fillId="0" borderId="43" xfId="2" applyFont="1" applyBorder="1" applyAlignment="1">
      <alignment vertical="center" wrapText="1"/>
    </xf>
    <xf numFmtId="0" fontId="3" fillId="0" borderId="3" xfId="1" applyFont="1"/>
    <xf numFmtId="0" fontId="1" fillId="0" borderId="3" xfId="1" applyFont="1" applyFill="1"/>
    <xf numFmtId="0" fontId="2" fillId="0" borderId="0" xfId="0" applyFont="1"/>
    <xf numFmtId="0" fontId="1" fillId="0" borderId="0" xfId="0" applyFont="1" applyAlignment="1">
      <alignment horizontal="center" vertical="center" wrapText="1"/>
    </xf>
    <xf numFmtId="0" fontId="3" fillId="0" borderId="20" xfId="0" applyFont="1" applyBorder="1"/>
    <xf numFmtId="0" fontId="1" fillId="0" borderId="3" xfId="3" applyFont="1" applyBorder="1" applyAlignment="1">
      <alignment horizontal="center" vertical="center"/>
    </xf>
    <xf numFmtId="0" fontId="10" fillId="0" borderId="3" xfId="2" applyFont="1" applyBorder="1" applyAlignment="1">
      <alignment horizontal="center" vertical="center" wrapText="1"/>
    </xf>
    <xf numFmtId="0" fontId="1" fillId="0" borderId="3" xfId="3" applyFont="1" applyBorder="1" applyAlignment="1">
      <alignment horizontal="center"/>
    </xf>
    <xf numFmtId="0" fontId="11" fillId="0" borderId="3" xfId="3" applyFont="1" applyBorder="1"/>
    <xf numFmtId="0" fontId="10" fillId="0" borderId="30" xfId="2" applyFont="1" applyBorder="1" applyAlignment="1">
      <alignment horizontal="center" vertical="center" wrapText="1"/>
    </xf>
    <xf numFmtId="0" fontId="16" fillId="0" borderId="34" xfId="0" applyFont="1" applyBorder="1" applyAlignment="1">
      <alignment vertical="center"/>
    </xf>
    <xf numFmtId="0" fontId="6" fillId="0" borderId="34" xfId="0" applyFont="1" applyBorder="1" applyAlignment="1">
      <alignment vertical="center"/>
    </xf>
    <xf numFmtId="0" fontId="3" fillId="0" borderId="3" xfId="3" applyFont="1"/>
    <xf numFmtId="0" fontId="18" fillId="0" borderId="34"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24" fillId="6" borderId="0" xfId="0" applyFont="1" applyFill="1" applyAlignment="1">
      <alignment horizontal="left" vertical="center" wrapText="1"/>
    </xf>
    <xf numFmtId="0" fontId="16" fillId="0" borderId="0" xfId="0" applyFont="1" applyAlignment="1">
      <alignment vertical="center"/>
    </xf>
    <xf numFmtId="0" fontId="6" fillId="0" borderId="0" xfId="0" applyFont="1" applyAlignment="1">
      <alignment vertical="center"/>
    </xf>
    <xf numFmtId="0" fontId="3" fillId="7" borderId="0" xfId="0" applyFont="1" applyFill="1" applyAlignment="1">
      <alignment vertical="center"/>
    </xf>
    <xf numFmtId="0" fontId="3" fillId="0" borderId="0" xfId="0" applyFont="1"/>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3" fillId="0" borderId="0" xfId="0" applyFont="1"/>
    <xf numFmtId="0" fontId="25" fillId="8" borderId="9" xfId="0" applyFont="1" applyFill="1" applyBorder="1" applyAlignment="1">
      <alignment horizontal="left" vertical="center" wrapText="1"/>
    </xf>
    <xf numFmtId="0" fontId="26" fillId="8" borderId="9" xfId="0" applyFont="1" applyFill="1" applyBorder="1" applyAlignment="1">
      <alignment horizontal="left" vertical="center" wrapText="1"/>
    </xf>
    <xf numFmtId="0" fontId="25" fillId="8" borderId="9" xfId="0" applyFont="1" applyFill="1" applyBorder="1" applyAlignment="1">
      <alignment horizontal="center" vertical="center" wrapText="1"/>
    </xf>
    <xf numFmtId="0" fontId="25" fillId="8" borderId="9" xfId="0" applyFont="1" applyFill="1" applyBorder="1" applyAlignment="1">
      <alignment horizontal="center" vertical="center"/>
    </xf>
    <xf numFmtId="0" fontId="25" fillId="2" borderId="9" xfId="0" applyFont="1" applyFill="1" applyBorder="1" applyAlignment="1">
      <alignment horizontal="center" vertical="center"/>
    </xf>
    <xf numFmtId="0" fontId="26" fillId="0" borderId="9" xfId="0" applyFont="1" applyBorder="1" applyAlignment="1">
      <alignment horizontal="center" vertical="center"/>
    </xf>
    <xf numFmtId="0" fontId="26" fillId="4" borderId="9" xfId="0" applyFont="1" applyFill="1" applyBorder="1" applyAlignment="1">
      <alignment vertical="top" wrapText="1"/>
    </xf>
    <xf numFmtId="0" fontId="25" fillId="4" borderId="9" xfId="0" applyFont="1" applyFill="1" applyBorder="1" applyAlignment="1">
      <alignment vertical="top" wrapText="1"/>
    </xf>
    <xf numFmtId="0" fontId="25" fillId="4" borderId="9" xfId="0" applyFont="1" applyFill="1" applyBorder="1" applyAlignment="1">
      <alignment horizontal="center" vertical="center" wrapText="1"/>
    </xf>
    <xf numFmtId="0" fontId="25" fillId="4" borderId="9" xfId="0" applyFont="1" applyFill="1" applyBorder="1" applyAlignment="1">
      <alignment horizontal="center" vertical="center"/>
    </xf>
    <xf numFmtId="0" fontId="26" fillId="9" borderId="9" xfId="0" applyFont="1" applyFill="1" applyBorder="1" applyAlignment="1">
      <alignment vertical="top" wrapText="1"/>
    </xf>
    <xf numFmtId="0" fontId="25" fillId="9" borderId="9" xfId="0" applyFont="1" applyFill="1" applyBorder="1" applyAlignment="1">
      <alignment vertical="top" wrapText="1"/>
    </xf>
    <xf numFmtId="0" fontId="25" fillId="9" borderId="9" xfId="0" applyFont="1" applyFill="1" applyBorder="1" applyAlignment="1">
      <alignment horizontal="center" vertical="center" wrapText="1"/>
    </xf>
    <xf numFmtId="0" fontId="25" fillId="9" borderId="9" xfId="0" applyFont="1" applyFill="1" applyBorder="1" applyAlignment="1">
      <alignment horizontal="center" vertical="center"/>
    </xf>
    <xf numFmtId="0" fontId="26" fillId="4" borderId="7" xfId="0" applyFont="1" applyFill="1" applyBorder="1" applyAlignment="1">
      <alignment vertical="top" wrapText="1"/>
    </xf>
    <xf numFmtId="0" fontId="25" fillId="4" borderId="7" xfId="0" applyFont="1" applyFill="1" applyBorder="1" applyAlignment="1">
      <alignment vertical="top" wrapText="1"/>
    </xf>
    <xf numFmtId="0" fontId="25" fillId="4" borderId="7" xfId="0" applyFont="1" applyFill="1" applyBorder="1" applyAlignment="1">
      <alignment horizontal="center" vertical="center" wrapText="1"/>
    </xf>
    <xf numFmtId="0" fontId="25" fillId="4" borderId="7" xfId="0" applyFont="1" applyFill="1" applyBorder="1" applyAlignment="1">
      <alignment horizontal="center" vertical="center"/>
    </xf>
    <xf numFmtId="0" fontId="25" fillId="2" borderId="12" xfId="0" applyFont="1" applyFill="1" applyBorder="1" applyAlignment="1">
      <alignment horizontal="center" vertical="center"/>
    </xf>
    <xf numFmtId="0" fontId="26" fillId="0" borderId="7" xfId="0" applyFont="1" applyBorder="1" applyAlignment="1">
      <alignment horizontal="center" vertical="center"/>
    </xf>
    <xf numFmtId="0" fontId="0" fillId="0" borderId="34" xfId="0" applyBorder="1"/>
    <xf numFmtId="0" fontId="26" fillId="0" borderId="34" xfId="0" applyFont="1" applyBorder="1" applyAlignment="1">
      <alignment horizontal="center" vertical="center"/>
    </xf>
    <xf numFmtId="0" fontId="26" fillId="4" borderId="9" xfId="0" applyFont="1" applyFill="1" applyBorder="1" applyAlignment="1">
      <alignment horizontal="left" vertical="center" wrapText="1"/>
    </xf>
    <xf numFmtId="0" fontId="25" fillId="4" borderId="9" xfId="0" applyFont="1" applyFill="1" applyBorder="1" applyAlignment="1">
      <alignment horizontal="center" vertical="top" wrapText="1"/>
    </xf>
    <xf numFmtId="0" fontId="25" fillId="2" borderId="9" xfId="0" applyFont="1" applyFill="1" applyBorder="1" applyAlignment="1">
      <alignment horizontal="center" vertical="top" wrapText="1"/>
    </xf>
    <xf numFmtId="0" fontId="25" fillId="0" borderId="9" xfId="0" applyFont="1" applyBorder="1" applyAlignment="1">
      <alignment horizontal="center" vertical="center"/>
    </xf>
    <xf numFmtId="0" fontId="26" fillId="4" borderId="7" xfId="0" applyFont="1" applyFill="1" applyBorder="1" applyAlignment="1">
      <alignment horizontal="left" vertical="center" wrapText="1"/>
    </xf>
    <xf numFmtId="0" fontId="25" fillId="4" borderId="7" xfId="0" applyFont="1" applyFill="1" applyBorder="1" applyAlignment="1">
      <alignment horizontal="center" vertical="top" wrapText="1"/>
    </xf>
    <xf numFmtId="0" fontId="25" fillId="4" borderId="34" xfId="0" applyFont="1" applyFill="1" applyBorder="1" applyAlignment="1">
      <alignment vertical="top" wrapText="1"/>
    </xf>
    <xf numFmtId="0" fontId="25" fillId="2" borderId="6" xfId="0" applyFont="1" applyFill="1" applyBorder="1" applyAlignment="1">
      <alignment horizontal="center" vertical="center"/>
    </xf>
    <xf numFmtId="0" fontId="26" fillId="4" borderId="10" xfId="0" applyFont="1" applyFill="1" applyBorder="1" applyAlignment="1">
      <alignment horizontal="left" vertical="center" wrapText="1"/>
    </xf>
    <xf numFmtId="0" fontId="25" fillId="4" borderId="10" xfId="0" applyFont="1" applyFill="1" applyBorder="1" applyAlignment="1">
      <alignment vertical="top" wrapText="1"/>
    </xf>
    <xf numFmtId="0" fontId="25" fillId="4" borderId="10" xfId="0" applyFont="1" applyFill="1" applyBorder="1" applyAlignment="1">
      <alignment horizontal="center" vertical="top" wrapText="1"/>
    </xf>
    <xf numFmtId="0" fontId="27" fillId="10" borderId="9" xfId="0" applyFont="1" applyFill="1" applyBorder="1" applyAlignment="1">
      <alignment horizontal="center" vertical="center" wrapText="1"/>
    </xf>
    <xf numFmtId="0" fontId="27" fillId="10" borderId="9" xfId="0" applyFont="1" applyFill="1" applyBorder="1" applyAlignment="1">
      <alignment horizontal="center" vertical="center"/>
    </xf>
    <xf numFmtId="0" fontId="25" fillId="4" borderId="9" xfId="0" applyFont="1" applyFill="1" applyBorder="1" applyAlignment="1">
      <alignment horizontal="left" vertical="top" wrapText="1"/>
    </xf>
    <xf numFmtId="0" fontId="26" fillId="4" borderId="9" xfId="0" applyFont="1" applyFill="1" applyBorder="1" applyAlignment="1">
      <alignment horizontal="center" vertical="center" wrapText="1"/>
    </xf>
    <xf numFmtId="0" fontId="25" fillId="11" borderId="9" xfId="0" applyFont="1" applyFill="1" applyBorder="1" applyAlignment="1">
      <alignment horizontal="center" vertical="center" wrapText="1"/>
    </xf>
    <xf numFmtId="0" fontId="25" fillId="11" borderId="9" xfId="0" applyFont="1" applyFill="1" applyBorder="1" applyAlignment="1">
      <alignment horizontal="center" vertical="top" wrapText="1"/>
    </xf>
    <xf numFmtId="0" fontId="25" fillId="8" borderId="9" xfId="0" applyFont="1" applyFill="1" applyBorder="1" applyAlignment="1">
      <alignment horizontal="left" vertical="center"/>
    </xf>
    <xf numFmtId="0" fontId="25" fillId="8" borderId="12" xfId="0" applyFont="1" applyFill="1" applyBorder="1" applyAlignment="1">
      <alignment horizontal="center" vertical="center"/>
    </xf>
    <xf numFmtId="0" fontId="26" fillId="5" borderId="9" xfId="0" applyFont="1" applyFill="1" applyBorder="1" applyAlignment="1">
      <alignment vertical="top" wrapText="1"/>
    </xf>
    <xf numFmtId="0" fontId="25" fillId="5" borderId="9" xfId="0" applyFont="1" applyFill="1" applyBorder="1" applyAlignment="1">
      <alignment horizontal="center" vertical="center" wrapText="1"/>
    </xf>
    <xf numFmtId="0" fontId="25" fillId="5" borderId="9" xfId="0" applyFont="1" applyFill="1" applyBorder="1" applyAlignment="1">
      <alignment horizontal="center" vertical="center"/>
    </xf>
    <xf numFmtId="0" fontId="25" fillId="5" borderId="12" xfId="0" applyFont="1" applyFill="1" applyBorder="1" applyAlignment="1">
      <alignment horizontal="center" vertical="center"/>
    </xf>
    <xf numFmtId="0" fontId="25" fillId="5" borderId="9" xfId="0" applyFont="1" applyFill="1" applyBorder="1" applyAlignment="1">
      <alignment horizontal="left" vertical="center" wrapText="1"/>
    </xf>
    <xf numFmtId="0" fontId="25" fillId="5" borderId="9" xfId="0" applyFont="1" applyFill="1" applyBorder="1" applyAlignment="1">
      <alignment horizontal="left"/>
    </xf>
    <xf numFmtId="0" fontId="26" fillId="5" borderId="9" xfId="0" applyFont="1" applyFill="1" applyBorder="1" applyAlignment="1">
      <alignment horizontal="left" vertical="center" wrapText="1"/>
    </xf>
    <xf numFmtId="0" fontId="26" fillId="5" borderId="7" xfId="0" applyFont="1" applyFill="1" applyBorder="1" applyAlignment="1">
      <alignment vertical="top" wrapText="1"/>
    </xf>
    <xf numFmtId="0" fontId="25" fillId="5" borderId="7" xfId="0" applyFont="1" applyFill="1" applyBorder="1" applyAlignment="1">
      <alignment horizontal="left" vertical="top"/>
    </xf>
    <xf numFmtId="0" fontId="25" fillId="5" borderId="7" xfId="0" applyFont="1" applyFill="1" applyBorder="1" applyAlignment="1">
      <alignment horizontal="center" vertical="center" wrapText="1"/>
    </xf>
    <xf numFmtId="0" fontId="25" fillId="5" borderId="36" xfId="0" applyFont="1" applyFill="1" applyBorder="1" applyAlignment="1">
      <alignment horizontal="center" vertical="center"/>
    </xf>
    <xf numFmtId="0" fontId="25" fillId="5" borderId="7" xfId="0" applyFont="1" applyFill="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4" fillId="0" borderId="48" xfId="0" applyFont="1" applyBorder="1" applyAlignment="1">
      <alignment vertical="top"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48" xfId="0" applyFont="1" applyBorder="1" applyAlignment="1">
      <alignment horizontal="center" vertical="center"/>
    </xf>
    <xf numFmtId="0" fontId="3" fillId="0" borderId="10" xfId="0" applyFont="1" applyBorder="1" applyAlignment="1">
      <alignment vertical="center"/>
    </xf>
    <xf numFmtId="0" fontId="26" fillId="5" borderId="7"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6" fillId="5" borderId="9" xfId="0" applyFont="1" applyFill="1" applyBorder="1" applyAlignment="1">
      <alignment horizontal="center" vertical="center" wrapText="1"/>
    </xf>
    <xf numFmtId="0" fontId="25" fillId="5" borderId="9" xfId="0" applyFont="1" applyFill="1" applyBorder="1" applyAlignment="1">
      <alignment horizontal="center" vertical="top" wrapText="1"/>
    </xf>
    <xf numFmtId="0" fontId="26" fillId="5" borderId="53" xfId="0" applyFont="1" applyFill="1" applyBorder="1" applyAlignment="1">
      <alignment horizontal="left" vertical="center" wrapText="1"/>
    </xf>
    <xf numFmtId="0" fontId="26" fillId="5" borderId="12" xfId="0" applyFont="1" applyFill="1" applyBorder="1" applyAlignment="1">
      <alignment horizontal="center" vertical="center" wrapText="1"/>
    </xf>
    <xf numFmtId="0" fontId="25" fillId="5" borderId="6" xfId="0" applyFont="1" applyFill="1" applyBorder="1" applyAlignment="1">
      <alignment horizontal="left" vertical="center" wrapText="1"/>
    </xf>
    <xf numFmtId="0" fontId="26" fillId="5" borderId="6" xfId="0" applyFont="1" applyFill="1" applyBorder="1" applyAlignment="1">
      <alignment vertical="top" wrapText="1"/>
    </xf>
    <xf numFmtId="0" fontId="25" fillId="12" borderId="9" xfId="0" applyFont="1" applyFill="1" applyBorder="1" applyAlignment="1">
      <alignment horizontal="center" vertical="center" wrapText="1"/>
    </xf>
    <xf numFmtId="0" fontId="25" fillId="0" borderId="6" xfId="0" applyFont="1" applyBorder="1" applyAlignment="1">
      <alignment vertical="center" wrapText="1"/>
    </xf>
    <xf numFmtId="0" fontId="25" fillId="0" borderId="9" xfId="0" applyFont="1" applyBorder="1" applyAlignment="1">
      <alignment vertical="center"/>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0" xfId="0" applyFont="1" applyAlignment="1">
      <alignment horizontal="left" vertical="center"/>
    </xf>
    <xf numFmtId="0" fontId="25" fillId="0" borderId="9" xfId="0" applyFont="1" applyBorder="1" applyAlignment="1">
      <alignment horizontal="left" vertical="center" wrapText="1"/>
    </xf>
    <xf numFmtId="0" fontId="25" fillId="0" borderId="10" xfId="0" applyFont="1" applyBorder="1" applyAlignment="1">
      <alignment horizontal="left" vertical="center" wrapText="1"/>
    </xf>
    <xf numFmtId="0" fontId="25" fillId="0" borderId="7" xfId="0" applyFont="1" applyBorder="1" applyAlignment="1">
      <alignment horizontal="center" vertical="center" wrapText="1"/>
    </xf>
    <xf numFmtId="0" fontId="25" fillId="0" borderId="7" xfId="0" applyFont="1" applyBorder="1" applyAlignment="1">
      <alignment horizontal="left" vertical="center" wrapText="1"/>
    </xf>
    <xf numFmtId="0" fontId="25" fillId="0" borderId="9" xfId="0" applyFont="1" applyBorder="1" applyAlignment="1">
      <alignment horizontal="left" vertical="center"/>
    </xf>
    <xf numFmtId="0" fontId="1" fillId="0" borderId="7" xfId="0" applyFont="1" applyBorder="1" applyAlignment="1">
      <alignment horizontal="left" vertical="center"/>
    </xf>
    <xf numFmtId="0" fontId="11" fillId="0" borderId="54" xfId="0" applyFont="1" applyBorder="1"/>
    <xf numFmtId="0" fontId="3" fillId="0" borderId="3" xfId="0" applyFont="1" applyBorder="1" applyAlignment="1">
      <alignment vertical="center"/>
    </xf>
    <xf numFmtId="0" fontId="26" fillId="13" borderId="9" xfId="0" applyFont="1" applyFill="1" applyBorder="1" applyAlignment="1">
      <alignment horizontal="left" vertical="center" wrapText="1"/>
    </xf>
    <xf numFmtId="0" fontId="25" fillId="13" borderId="9" xfId="0" applyFont="1" applyFill="1" applyBorder="1" applyAlignment="1">
      <alignment horizontal="left" vertical="center" wrapText="1"/>
    </xf>
    <xf numFmtId="0" fontId="26" fillId="13" borderId="9" xfId="0" applyFont="1" applyFill="1" applyBorder="1" applyAlignment="1">
      <alignment horizontal="center" vertical="center" wrapText="1"/>
    </xf>
    <xf numFmtId="0" fontId="25" fillId="13" borderId="9" xfId="0" applyFont="1" applyFill="1" applyBorder="1" applyAlignment="1">
      <alignment horizontal="center" vertical="center"/>
    </xf>
    <xf numFmtId="0" fontId="25" fillId="13" borderId="7" xfId="0" applyFont="1" applyFill="1" applyBorder="1" applyAlignment="1">
      <alignment horizontal="center" vertical="center"/>
    </xf>
    <xf numFmtId="0" fontId="27" fillId="13" borderId="7" xfId="0" applyFont="1" applyFill="1" applyBorder="1" applyAlignment="1">
      <alignment horizontal="left" vertical="center" wrapText="1"/>
    </xf>
    <xf numFmtId="0" fontId="27" fillId="13" borderId="52" xfId="0" applyFont="1" applyFill="1" applyBorder="1" applyAlignment="1">
      <alignment horizontal="center" vertical="center" wrapText="1"/>
    </xf>
    <xf numFmtId="0" fontId="27" fillId="13" borderId="10" xfId="0" applyFont="1" applyFill="1" applyBorder="1" applyAlignment="1">
      <alignment horizontal="center" vertical="center" wrapText="1"/>
    </xf>
    <xf numFmtId="0" fontId="27" fillId="13" borderId="9" xfId="0" applyFont="1" applyFill="1" applyBorder="1" applyAlignment="1">
      <alignment horizontal="center" vertical="center"/>
    </xf>
    <xf numFmtId="0" fontId="25" fillId="0" borderId="12" xfId="0" applyFont="1" applyBorder="1" applyAlignment="1">
      <alignment horizontal="center" vertical="center"/>
    </xf>
    <xf numFmtId="0" fontId="25" fillId="0" borderId="34" xfId="0" applyFont="1" applyBorder="1" applyAlignment="1">
      <alignment horizontal="center" vertical="center"/>
    </xf>
    <xf numFmtId="0" fontId="25" fillId="13" borderId="9" xfId="0" applyFont="1" applyFill="1" applyBorder="1" applyAlignment="1">
      <alignment horizontal="center" vertical="center" wrapText="1"/>
    </xf>
    <xf numFmtId="0" fontId="25" fillId="0" borderId="12" xfId="0" applyFont="1" applyBorder="1" applyAlignment="1">
      <alignment horizontal="center" vertical="center" wrapText="1"/>
    </xf>
    <xf numFmtId="0" fontId="25" fillId="13" borderId="9" xfId="0" applyFont="1" applyFill="1" applyBorder="1" applyAlignment="1">
      <alignment horizontal="left" vertical="center"/>
    </xf>
    <xf numFmtId="0" fontId="27" fillId="13" borderId="9" xfId="0" applyFont="1" applyFill="1" applyBorder="1" applyAlignment="1">
      <alignment horizontal="left" vertical="center"/>
    </xf>
    <xf numFmtId="0" fontId="27" fillId="13" borderId="9" xfId="0" applyFont="1" applyFill="1" applyBorder="1" applyAlignment="1">
      <alignment horizontal="left" vertical="center" wrapText="1"/>
    </xf>
    <xf numFmtId="0" fontId="2" fillId="0" borderId="34" xfId="0" applyFont="1" applyBorder="1" applyAlignment="1">
      <alignment horizontal="center" vertical="center"/>
    </xf>
    <xf numFmtId="0" fontId="25" fillId="0" borderId="9" xfId="0" applyFont="1" applyBorder="1" applyAlignment="1">
      <alignment vertical="center" wrapText="1"/>
    </xf>
    <xf numFmtId="0" fontId="25" fillId="0" borderId="52" xfId="0" applyFont="1" applyBorder="1" applyAlignment="1">
      <alignment horizontal="center" vertical="top" wrapText="1"/>
    </xf>
    <xf numFmtId="0" fontId="25" fillId="0" borderId="10" xfId="0" applyFont="1" applyBorder="1" applyAlignment="1">
      <alignment horizontal="center" vertical="top" wrapText="1"/>
    </xf>
    <xf numFmtId="0" fontId="26" fillId="0" borderId="9" xfId="0" applyFont="1" applyBorder="1" applyAlignment="1">
      <alignment vertical="center"/>
    </xf>
    <xf numFmtId="0" fontId="25" fillId="0" borderId="10" xfId="0" applyFont="1" applyBorder="1" applyAlignment="1">
      <alignment horizontal="center" vertical="center"/>
    </xf>
    <xf numFmtId="0" fontId="25" fillId="0" borderId="7" xfId="0" applyFont="1" applyBorder="1" applyAlignment="1">
      <alignment horizontal="center" vertical="center"/>
    </xf>
    <xf numFmtId="0" fontId="25" fillId="0" borderId="6" xfId="0" applyFont="1" applyBorder="1" applyAlignment="1">
      <alignment horizontal="left" vertical="center"/>
    </xf>
    <xf numFmtId="0" fontId="25" fillId="0" borderId="34" xfId="0" applyFont="1" applyBorder="1" applyAlignment="1">
      <alignment vertical="center" wrapText="1"/>
    </xf>
    <xf numFmtId="0" fontId="25" fillId="0" borderId="34" xfId="0" applyFont="1" applyBorder="1" applyAlignment="1">
      <alignment horizontal="center" vertical="center" wrapText="1"/>
    </xf>
    <xf numFmtId="0" fontId="25" fillId="0" borderId="6" xfId="0" applyFont="1" applyBorder="1"/>
    <xf numFmtId="0" fontId="25" fillId="0" borderId="9" xfId="0" applyFont="1" applyBorder="1"/>
    <xf numFmtId="0" fontId="25" fillId="13" borderId="9" xfId="0" applyFont="1" applyFill="1" applyBorder="1" applyAlignment="1">
      <alignment vertical="center" wrapText="1"/>
    </xf>
    <xf numFmtId="0" fontId="27" fillId="0" borderId="9" xfId="0" applyFont="1" applyBorder="1" applyAlignment="1">
      <alignment horizontal="left" vertical="center" wrapText="1"/>
    </xf>
    <xf numFmtId="0" fontId="27" fillId="0" borderId="9" xfId="0" applyFont="1" applyBorder="1" applyAlignment="1">
      <alignment horizontal="center" vertical="center" wrapText="1"/>
    </xf>
    <xf numFmtId="0" fontId="27" fillId="0" borderId="9" xfId="0" applyFont="1" applyBorder="1" applyAlignment="1">
      <alignment horizontal="center" vertical="center"/>
    </xf>
    <xf numFmtId="0" fontId="27" fillId="0" borderId="7" xfId="0" applyFont="1" applyBorder="1" applyAlignment="1">
      <alignment vertical="center"/>
    </xf>
    <xf numFmtId="0" fontId="27" fillId="0" borderId="34" xfId="0" applyFont="1" applyBorder="1" applyAlignment="1">
      <alignment horizontal="left" vertical="center" wrapText="1"/>
    </xf>
    <xf numFmtId="0" fontId="27" fillId="0" borderId="6" xfId="0" applyFont="1" applyBorder="1" applyAlignment="1">
      <alignment horizontal="left" vertical="center" wrapText="1"/>
    </xf>
    <xf numFmtId="0" fontId="27" fillId="0" borderId="34" xfId="0" applyFont="1" applyBorder="1" applyAlignment="1">
      <alignment horizontal="left" vertical="center"/>
    </xf>
    <xf numFmtId="0" fontId="27" fillId="0" borderId="34" xfId="0" applyFont="1" applyFill="1" applyBorder="1" applyAlignment="1">
      <alignment horizontal="left" vertical="center" wrapText="1"/>
    </xf>
    <xf numFmtId="0" fontId="27" fillId="0" borderId="6" xfId="0" applyFont="1" applyBorder="1" applyAlignment="1">
      <alignment vertical="center"/>
    </xf>
    <xf numFmtId="0" fontId="25" fillId="0" borderId="52" xfId="0" applyFont="1" applyBorder="1" applyAlignment="1">
      <alignment horizontal="center" vertical="center"/>
    </xf>
    <xf numFmtId="0" fontId="25" fillId="0" borderId="52" xfId="0" applyFont="1" applyBorder="1" applyAlignment="1">
      <alignment horizontal="left" vertical="center" wrapText="1"/>
    </xf>
    <xf numFmtId="0" fontId="25" fillId="0" borderId="0" xfId="0" applyFont="1" applyAlignment="1">
      <alignment horizontal="left" vertical="center" wrapText="1"/>
    </xf>
    <xf numFmtId="0" fontId="26" fillId="0" borderId="9" xfId="0" applyFont="1" applyBorder="1" applyAlignment="1">
      <alignment horizontal="left" vertical="center"/>
    </xf>
    <xf numFmtId="0" fontId="26" fillId="0" borderId="9" xfId="0" applyFont="1" applyBorder="1" applyAlignment="1">
      <alignment horizontal="left" vertical="center" wrapText="1"/>
    </xf>
    <xf numFmtId="0" fontId="26" fillId="0" borderId="9" xfId="0" applyFont="1" applyBorder="1" applyAlignment="1">
      <alignment horizontal="center" vertical="center" wrapText="1"/>
    </xf>
    <xf numFmtId="0" fontId="26" fillId="0" borderId="10" xfId="0" applyFont="1" applyBorder="1" applyAlignment="1">
      <alignment horizontal="left" vertical="center" wrapText="1"/>
    </xf>
    <xf numFmtId="0" fontId="25" fillId="0" borderId="10" xfId="0" applyFont="1" applyBorder="1" applyAlignment="1">
      <alignment horizontal="center" vertical="center" wrapText="1"/>
    </xf>
    <xf numFmtId="0" fontId="25" fillId="0" borderId="48" xfId="0" applyFont="1" applyBorder="1" applyAlignment="1">
      <alignment horizontal="center" vertical="center" wrapText="1"/>
    </xf>
    <xf numFmtId="0" fontId="26"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52" xfId="0" applyFont="1" applyBorder="1" applyAlignment="1">
      <alignment horizontal="center" vertical="center" wrapText="1"/>
    </xf>
    <xf numFmtId="0" fontId="27" fillId="0" borderId="10" xfId="0" applyFont="1" applyBorder="1" applyAlignment="1">
      <alignment horizontal="center" vertical="center" wrapText="1"/>
    </xf>
    <xf numFmtId="0" fontId="28" fillId="0" borderId="34" xfId="0" applyFont="1" applyBorder="1"/>
    <xf numFmtId="0" fontId="25" fillId="0" borderId="48" xfId="0" applyFont="1" applyBorder="1" applyAlignment="1">
      <alignment horizontal="center" vertical="center"/>
    </xf>
    <xf numFmtId="0" fontId="26" fillId="0" borderId="9" xfId="0" applyFont="1" applyBorder="1" applyAlignment="1">
      <alignment horizontal="left" vertical="top" wrapText="1"/>
    </xf>
    <xf numFmtId="0" fontId="25" fillId="0" borderId="7" xfId="0" applyFont="1" applyBorder="1" applyAlignment="1">
      <alignment horizontal="left" vertical="center"/>
    </xf>
    <xf numFmtId="0" fontId="25" fillId="0" borderId="55" xfId="0" applyFont="1" applyBorder="1" applyAlignment="1">
      <alignment horizontal="center" vertical="center"/>
    </xf>
    <xf numFmtId="0" fontId="25" fillId="0" borderId="55" xfId="0" applyFont="1" applyBorder="1" applyAlignment="1">
      <alignment horizontal="center" vertical="center" wrapText="1"/>
    </xf>
    <xf numFmtId="0" fontId="25" fillId="0" borderId="36" xfId="0" applyFont="1" applyBorder="1" applyAlignment="1">
      <alignment horizontal="center" vertical="center"/>
    </xf>
    <xf numFmtId="0" fontId="27" fillId="0" borderId="9" xfId="0" applyFont="1" applyBorder="1" applyAlignment="1">
      <alignment horizontal="left" vertical="center"/>
    </xf>
    <xf numFmtId="0" fontId="27" fillId="0" borderId="10" xfId="0" applyFont="1" applyBorder="1" applyAlignment="1">
      <alignment horizontal="center" vertical="center"/>
    </xf>
    <xf numFmtId="0" fontId="25" fillId="0" borderId="56" xfId="0" applyFont="1" applyBorder="1" applyAlignment="1">
      <alignment horizontal="center" vertical="center"/>
    </xf>
    <xf numFmtId="0" fontId="25" fillId="0" borderId="8" xfId="0" applyFont="1" applyBorder="1" applyAlignment="1">
      <alignment horizontal="left" vertical="center" wrapText="1"/>
    </xf>
    <xf numFmtId="0" fontId="26" fillId="0" borderId="7" xfId="0" applyFont="1" applyBorder="1" applyAlignment="1">
      <alignment horizontal="center" vertical="center" wrapText="1"/>
    </xf>
    <xf numFmtId="0" fontId="26" fillId="0" borderId="7" xfId="0" applyFont="1" applyBorder="1" applyAlignment="1">
      <alignment vertical="center" wrapText="1"/>
    </xf>
    <xf numFmtId="0" fontId="25" fillId="0" borderId="34" xfId="0" applyFont="1" applyBorder="1" applyAlignment="1">
      <alignment horizontal="left" vertical="center"/>
    </xf>
    <xf numFmtId="0" fontId="25" fillId="0" borderId="34" xfId="0" applyFont="1" applyBorder="1" applyAlignment="1">
      <alignment vertical="top" wrapText="1"/>
    </xf>
    <xf numFmtId="0" fontId="26" fillId="0" borderId="34" xfId="0" applyFont="1" applyBorder="1" applyAlignment="1">
      <alignment vertical="top" wrapText="1"/>
    </xf>
    <xf numFmtId="0" fontId="25" fillId="0" borderId="34" xfId="0" applyFont="1" applyBorder="1" applyAlignment="1">
      <alignment horizontal="left" vertical="center" wrapText="1"/>
    </xf>
    <xf numFmtId="0" fontId="26" fillId="0" borderId="12" xfId="0" applyFont="1" applyBorder="1" applyAlignment="1">
      <alignment horizontal="center" vertical="center" wrapText="1"/>
    </xf>
    <xf numFmtId="0" fontId="26" fillId="0" borderId="0" xfId="0" applyFont="1" applyAlignment="1">
      <alignment horizontal="center" vertical="center" wrapText="1"/>
    </xf>
    <xf numFmtId="0" fontId="29" fillId="0" borderId="9" xfId="0" applyFont="1" applyBorder="1" applyAlignment="1">
      <alignment vertical="center"/>
    </xf>
    <xf numFmtId="0" fontId="27" fillId="0" borderId="12" xfId="0" applyFont="1" applyBorder="1" applyAlignment="1">
      <alignment horizontal="center" vertical="center"/>
    </xf>
    <xf numFmtId="0" fontId="25" fillId="0" borderId="53" xfId="0" applyFont="1" applyBorder="1" applyAlignment="1">
      <alignment vertical="center" wrapText="1"/>
    </xf>
    <xf numFmtId="0" fontId="25" fillId="0" borderId="7" xfId="0" applyFont="1" applyBorder="1" applyAlignment="1">
      <alignment vertical="center" wrapText="1"/>
    </xf>
    <xf numFmtId="0" fontId="26" fillId="0" borderId="34" xfId="0" applyFont="1" applyBorder="1" applyAlignment="1">
      <alignment horizontal="center" vertical="center" wrapText="1"/>
    </xf>
    <xf numFmtId="0" fontId="25" fillId="0" borderId="57" xfId="0" applyFont="1" applyBorder="1" applyAlignment="1">
      <alignment vertical="center" wrapText="1"/>
    </xf>
    <xf numFmtId="0" fontId="25" fillId="0" borderId="57" xfId="0" applyFont="1" applyBorder="1" applyAlignment="1">
      <alignment horizontal="center" vertical="center" wrapText="1"/>
    </xf>
    <xf numFmtId="0" fontId="26" fillId="0" borderId="52" xfId="0" applyFont="1" applyBorder="1" applyAlignment="1">
      <alignment horizontal="center" vertical="center" wrapText="1"/>
    </xf>
    <xf numFmtId="0" fontId="27" fillId="0" borderId="10" xfId="0" applyFont="1" applyBorder="1" applyAlignment="1">
      <alignment horizontal="left" vertical="top" wrapText="1"/>
    </xf>
    <xf numFmtId="0" fontId="26" fillId="0" borderId="6" xfId="0" applyFont="1" applyBorder="1" applyAlignment="1">
      <alignment horizontal="center" vertical="center" wrapText="1"/>
    </xf>
    <xf numFmtId="0" fontId="27" fillId="0" borderId="9" xfId="0" applyFont="1" applyBorder="1" applyAlignment="1">
      <alignment vertical="center" wrapText="1"/>
    </xf>
    <xf numFmtId="0" fontId="25" fillId="0" borderId="15" xfId="0" applyFont="1" applyBorder="1" applyAlignment="1">
      <alignment vertical="center" wrapText="1"/>
    </xf>
    <xf numFmtId="0" fontId="25" fillId="0" borderId="58" xfId="0" applyFont="1" applyBorder="1" applyAlignment="1">
      <alignment vertical="center" wrapText="1"/>
    </xf>
    <xf numFmtId="0" fontId="25" fillId="0" borderId="15" xfId="0" applyFont="1" applyBorder="1" applyAlignment="1">
      <alignment vertical="center"/>
    </xf>
    <xf numFmtId="0" fontId="25" fillId="0" borderId="15" xfId="0" applyFont="1" applyBorder="1"/>
    <xf numFmtId="0" fontId="25" fillId="0" borderId="48" xfId="0" applyFont="1" applyBorder="1" applyAlignment="1">
      <alignment horizontal="center" vertical="top" wrapText="1"/>
    </xf>
    <xf numFmtId="0" fontId="26" fillId="0" borderId="12" xfId="0" applyFont="1" applyBorder="1" applyAlignment="1">
      <alignment horizontal="center" vertical="center"/>
    </xf>
    <xf numFmtId="0" fontId="1" fillId="0" borderId="49" xfId="0" applyFont="1" applyBorder="1" applyAlignment="1">
      <alignment horizontal="center" vertical="center"/>
    </xf>
    <xf numFmtId="0" fontId="25" fillId="0" borderId="57" xfId="0" applyFont="1" applyBorder="1" applyAlignment="1">
      <alignment horizontal="center" vertical="center"/>
    </xf>
    <xf numFmtId="0" fontId="26" fillId="0" borderId="15" xfId="0" applyFont="1" applyBorder="1" applyAlignment="1">
      <alignment horizontal="left" vertical="center" wrapText="1"/>
    </xf>
    <xf numFmtId="0" fontId="25" fillId="2" borderId="7" xfId="0" applyFont="1" applyFill="1" applyBorder="1" applyAlignment="1">
      <alignment vertical="center" wrapText="1"/>
    </xf>
    <xf numFmtId="0" fontId="25" fillId="14" borderId="7" xfId="0" applyFont="1" applyFill="1" applyBorder="1" applyAlignment="1">
      <alignment horizontal="center" vertical="center" wrapText="1"/>
    </xf>
    <xf numFmtId="0" fontId="25" fillId="2" borderId="9" xfId="0" applyFont="1" applyFill="1" applyBorder="1" applyAlignment="1">
      <alignment horizontal="left" vertical="center" wrapText="1"/>
    </xf>
    <xf numFmtId="0" fontId="25" fillId="2" borderId="9" xfId="0" applyFont="1" applyFill="1" applyBorder="1" applyAlignment="1">
      <alignment horizontal="center" vertical="center" wrapText="1"/>
    </xf>
    <xf numFmtId="0" fontId="25" fillId="14" borderId="9"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5" fillId="2" borderId="3" xfId="0" applyFont="1" applyFill="1" applyBorder="1" applyAlignment="1">
      <alignment horizontal="center" vertical="center"/>
    </xf>
    <xf numFmtId="0" fontId="25" fillId="0" borderId="12" xfId="0" applyFont="1" applyBorder="1"/>
    <xf numFmtId="0" fontId="25" fillId="0" borderId="6" xfId="0" applyFont="1" applyBorder="1" applyAlignment="1">
      <alignment horizontal="left"/>
    </xf>
    <xf numFmtId="0" fontId="2" fillId="0" borderId="36" xfId="0" applyFont="1" applyBorder="1" applyAlignment="1">
      <alignment horizontal="center" vertical="center"/>
    </xf>
    <xf numFmtId="0" fontId="35" fillId="13" borderId="9" xfId="0" applyFont="1" applyFill="1" applyBorder="1" applyAlignment="1">
      <alignment horizontal="left" vertical="center"/>
    </xf>
    <xf numFmtId="0" fontId="35" fillId="13" borderId="9" xfId="0" applyFont="1" applyFill="1" applyBorder="1" applyAlignment="1">
      <alignment horizontal="left" vertical="center" wrapText="1"/>
    </xf>
    <xf numFmtId="0" fontId="35" fillId="13" borderId="52" xfId="0" applyFont="1" applyFill="1" applyBorder="1" applyAlignment="1">
      <alignment horizontal="center" vertical="center" wrapText="1"/>
    </xf>
    <xf numFmtId="0" fontId="35" fillId="13" borderId="10" xfId="0" applyFont="1" applyFill="1" applyBorder="1" applyAlignment="1">
      <alignment horizontal="center" vertical="center" wrapText="1"/>
    </xf>
    <xf numFmtId="0" fontId="35" fillId="13" borderId="9" xfId="0" applyFont="1" applyFill="1" applyBorder="1" applyAlignment="1">
      <alignment horizontal="center" vertical="center"/>
    </xf>
    <xf numFmtId="0" fontId="36" fillId="0" borderId="34" xfId="0" applyFont="1" applyBorder="1"/>
    <xf numFmtId="0" fontId="36" fillId="0" borderId="34" xfId="0" applyFont="1" applyBorder="1" applyAlignment="1">
      <alignment vertical="center"/>
    </xf>
    <xf numFmtId="0" fontId="36" fillId="13" borderId="9" xfId="0" applyFont="1" applyFill="1" applyBorder="1" applyAlignment="1">
      <alignment horizontal="left" vertical="center" wrapText="1"/>
    </xf>
    <xf numFmtId="0" fontId="35" fillId="0" borderId="9" xfId="0" applyFont="1" applyBorder="1" applyAlignment="1">
      <alignment horizontal="left" vertical="center" wrapText="1"/>
    </xf>
    <xf numFmtId="0" fontId="3" fillId="0" borderId="0" xfId="0" applyFont="1"/>
    <xf numFmtId="0" fontId="35" fillId="13" borderId="9" xfId="0" applyFont="1" applyFill="1" applyBorder="1" applyAlignment="1">
      <alignment horizontal="center" vertical="center" wrapText="1"/>
    </xf>
    <xf numFmtId="0" fontId="35" fillId="0" borderId="9" xfId="0" applyFont="1" applyBorder="1" applyAlignment="1">
      <alignment horizontal="center" vertical="center" wrapText="1"/>
    </xf>
    <xf numFmtId="0" fontId="35" fillId="0" borderId="12" xfId="0" applyFont="1" applyBorder="1" applyAlignment="1">
      <alignment horizontal="center" vertical="center" wrapText="1"/>
    </xf>
    <xf numFmtId="0" fontId="25" fillId="0" borderId="34" xfId="0" applyFont="1" applyBorder="1"/>
    <xf numFmtId="0" fontId="5" fillId="0" borderId="0" xfId="0" applyFont="1" applyAlignment="1"/>
    <xf numFmtId="0" fontId="3" fillId="0" borderId="0" xfId="0" applyFont="1" applyAlignment="1"/>
    <xf numFmtId="0" fontId="4" fillId="0" borderId="0" xfId="0" applyFont="1" applyAlignment="1">
      <alignment vertical="center"/>
    </xf>
    <xf numFmtId="0" fontId="25" fillId="5" borderId="9" xfId="0" applyFont="1" applyFill="1" applyBorder="1" applyAlignment="1">
      <alignment horizontal="left" wrapText="1"/>
    </xf>
    <xf numFmtId="0" fontId="25" fillId="5" borderId="34" xfId="0" applyFont="1" applyFill="1" applyBorder="1" applyAlignment="1">
      <alignment horizontal="left" vertical="center" wrapText="1"/>
    </xf>
    <xf numFmtId="0" fontId="26" fillId="5" borderId="7" xfId="0" applyFont="1" applyFill="1" applyBorder="1" applyAlignment="1">
      <alignment vertical="center" wrapText="1"/>
    </xf>
    <xf numFmtId="0" fontId="25" fillId="5" borderId="7" xfId="0" applyFont="1" applyFill="1" applyBorder="1" applyAlignment="1">
      <alignment horizontal="left" vertical="center"/>
    </xf>
    <xf numFmtId="0" fontId="26" fillId="5" borderId="9" xfId="0" applyFont="1" applyFill="1" applyBorder="1" applyAlignment="1">
      <alignment vertical="center" wrapText="1"/>
    </xf>
    <xf numFmtId="0" fontId="25" fillId="0" borderId="53" xfId="0" applyFont="1" applyBorder="1" applyAlignment="1">
      <alignment horizontal="center" vertical="center"/>
    </xf>
    <xf numFmtId="0" fontId="35" fillId="0" borderId="56" xfId="0" applyFont="1" applyBorder="1" applyAlignment="1">
      <alignment horizontal="center" vertical="center"/>
    </xf>
    <xf numFmtId="0" fontId="25" fillId="0" borderId="29" xfId="0" applyFont="1" applyBorder="1" applyAlignment="1">
      <alignment horizontal="center" vertical="center" wrapText="1"/>
    </xf>
    <xf numFmtId="0" fontId="37" fillId="0" borderId="61" xfId="0" applyFont="1" applyBorder="1" applyAlignment="1">
      <alignment horizontal="center" vertical="center" wrapText="1"/>
    </xf>
    <xf numFmtId="0" fontId="25" fillId="0" borderId="61" xfId="0" applyFont="1" applyBorder="1" applyAlignment="1">
      <alignment horizontal="center" vertical="center"/>
    </xf>
    <xf numFmtId="0" fontId="10" fillId="0" borderId="73" xfId="2" applyFont="1" applyBorder="1" applyAlignment="1">
      <alignment horizontal="center" vertical="center" wrapText="1"/>
    </xf>
    <xf numFmtId="0" fontId="1" fillId="0" borderId="74" xfId="1" applyFont="1" applyBorder="1" applyAlignment="1">
      <alignment horizontal="center"/>
    </xf>
    <xf numFmtId="0" fontId="1" fillId="0" borderId="75" xfId="1" applyFont="1" applyBorder="1" applyAlignment="1">
      <alignment horizontal="center"/>
    </xf>
    <xf numFmtId="0" fontId="25" fillId="0" borderId="78" xfId="0" applyFont="1" applyBorder="1" applyAlignment="1">
      <alignment horizontal="left" vertical="center" wrapText="1"/>
    </xf>
    <xf numFmtId="0" fontId="25" fillId="0" borderId="77" xfId="0" applyFont="1" applyBorder="1" applyAlignment="1">
      <alignment horizontal="left" vertical="center" wrapText="1"/>
    </xf>
    <xf numFmtId="0" fontId="25" fillId="15" borderId="78" xfId="0" applyFont="1" applyFill="1" applyBorder="1" applyAlignment="1">
      <alignment horizontal="center" vertical="center" wrapText="1"/>
    </xf>
    <xf numFmtId="0" fontId="25" fillId="0" borderId="78" xfId="0" applyFont="1" applyBorder="1" applyAlignment="1">
      <alignment horizontal="center" vertical="center" wrapText="1"/>
    </xf>
    <xf numFmtId="0" fontId="25" fillId="0" borderId="77" xfId="0" applyFont="1" applyBorder="1" applyAlignment="1">
      <alignment horizontal="center" vertical="center" wrapText="1"/>
    </xf>
    <xf numFmtId="0" fontId="26" fillId="0" borderId="79" xfId="0" applyFont="1" applyBorder="1" applyAlignment="1">
      <alignment horizontal="left" vertical="center" wrapText="1"/>
    </xf>
    <xf numFmtId="0" fontId="26" fillId="0" borderId="77" xfId="0" applyFont="1" applyBorder="1" applyAlignment="1">
      <alignment vertical="center" wrapText="1"/>
    </xf>
    <xf numFmtId="0" fontId="25" fillId="0" borderId="37" xfId="0" applyFont="1" applyBorder="1" applyAlignment="1">
      <alignment horizontal="center" vertical="center" wrapText="1"/>
    </xf>
    <xf numFmtId="0" fontId="25" fillId="0" borderId="37" xfId="0" applyFont="1" applyBorder="1" applyAlignment="1">
      <alignment horizontal="center" vertical="center"/>
    </xf>
    <xf numFmtId="0" fontId="26" fillId="0" borderId="80" xfId="0" applyFont="1" applyBorder="1" applyAlignment="1">
      <alignment vertical="center" wrapText="1"/>
    </xf>
    <xf numFmtId="0" fontId="25" fillId="2" borderId="82" xfId="0" applyFont="1" applyFill="1" applyBorder="1" applyAlignment="1">
      <alignment horizontal="left" vertical="center" wrapText="1"/>
    </xf>
    <xf numFmtId="0" fontId="25" fillId="2" borderId="83" xfId="0" applyFont="1" applyFill="1" applyBorder="1" applyAlignment="1">
      <alignment vertical="center" wrapText="1"/>
    </xf>
    <xf numFmtId="0" fontId="25" fillId="2" borderId="53"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0" borderId="84" xfId="0" applyFont="1" applyBorder="1" applyAlignment="1">
      <alignment horizontal="center"/>
    </xf>
    <xf numFmtId="0" fontId="25" fillId="0" borderId="85" xfId="0" applyFont="1" applyBorder="1" applyAlignment="1">
      <alignment horizontal="center"/>
    </xf>
    <xf numFmtId="0" fontId="30" fillId="0" borderId="27" xfId="0" applyFont="1" applyBorder="1" applyAlignment="1">
      <alignment horizontal="center"/>
    </xf>
    <xf numFmtId="0" fontId="25" fillId="10" borderId="81" xfId="0" applyFont="1" applyFill="1" applyBorder="1" applyAlignment="1">
      <alignment horizontal="center" vertical="center" wrapText="1"/>
    </xf>
    <xf numFmtId="0" fontId="25" fillId="0" borderId="80" xfId="0" applyFont="1" applyBorder="1" applyAlignment="1">
      <alignment horizontal="center" vertical="center" wrapText="1"/>
    </xf>
    <xf numFmtId="0" fontId="25" fillId="2" borderId="82" xfId="0" applyFont="1" applyFill="1" applyBorder="1" applyAlignment="1">
      <alignment horizontal="center" vertical="center" wrapText="1"/>
    </xf>
    <xf numFmtId="0" fontId="25" fillId="2" borderId="83" xfId="0" applyFont="1" applyFill="1" applyBorder="1" applyAlignment="1">
      <alignment horizontal="center" vertical="center" wrapText="1"/>
    </xf>
    <xf numFmtId="0" fontId="25" fillId="10" borderId="86" xfId="0" applyFont="1" applyFill="1" applyBorder="1" applyAlignment="1">
      <alignment horizontal="center" vertical="center" wrapText="1"/>
    </xf>
    <xf numFmtId="0" fontId="3" fillId="0" borderId="87" xfId="0" applyFont="1" applyBorder="1"/>
    <xf numFmtId="0" fontId="3" fillId="0" borderId="88" xfId="0" applyFont="1" applyBorder="1"/>
    <xf numFmtId="0" fontId="2" fillId="0" borderId="17" xfId="3" applyFont="1" applyBorder="1" applyAlignment="1">
      <alignment vertical="center"/>
    </xf>
    <xf numFmtId="0" fontId="2" fillId="0" borderId="10" xfId="3" applyFont="1" applyBorder="1" applyAlignment="1">
      <alignment vertical="center"/>
    </xf>
    <xf numFmtId="0" fontId="2" fillId="0" borderId="10" xfId="3" applyFont="1" applyBorder="1" applyAlignment="1">
      <alignment horizontal="center" vertical="center"/>
    </xf>
    <xf numFmtId="0" fontId="2" fillId="0" borderId="16" xfId="3" applyFont="1" applyBorder="1" applyAlignment="1">
      <alignment horizontal="center" vertical="center"/>
    </xf>
    <xf numFmtId="0" fontId="3" fillId="0" borderId="10" xfId="0" applyFont="1" applyBorder="1" applyAlignment="1">
      <alignment horizontal="center" vertical="center"/>
    </xf>
    <xf numFmtId="0" fontId="3" fillId="0" borderId="48" xfId="0" applyFont="1" applyBorder="1" applyAlignment="1">
      <alignment horizontal="center" vertical="center"/>
    </xf>
    <xf numFmtId="0" fontId="11" fillId="0" borderId="89" xfId="0" applyFont="1" applyBorder="1" applyAlignment="1">
      <alignment vertical="center" wrapText="1"/>
    </xf>
    <xf numFmtId="0" fontId="11" fillId="0" borderId="34" xfId="0" applyFont="1" applyBorder="1" applyAlignment="1">
      <alignment vertical="center" wrapText="1"/>
    </xf>
    <xf numFmtId="0" fontId="11" fillId="0" borderId="62" xfId="0" applyFont="1" applyBorder="1" applyAlignment="1">
      <alignment wrapText="1"/>
    </xf>
    <xf numFmtId="0" fontId="11" fillId="0" borderId="16" xfId="3" applyFont="1" applyBorder="1" applyAlignment="1">
      <alignment vertical="center"/>
    </xf>
    <xf numFmtId="0" fontId="31" fillId="0" borderId="90" xfId="0" applyFont="1" applyBorder="1" applyAlignment="1">
      <alignment vertical="center"/>
    </xf>
    <xf numFmtId="0" fontId="38" fillId="0" borderId="92" xfId="0" applyFont="1" applyBorder="1" applyAlignment="1">
      <alignment vertical="center" wrapText="1"/>
    </xf>
    <xf numFmtId="0" fontId="31" fillId="0" borderId="93" xfId="0" applyFont="1" applyBorder="1" applyAlignment="1">
      <alignment vertical="center"/>
    </xf>
    <xf numFmtId="0" fontId="38" fillId="0" borderId="94" xfId="0" applyFont="1" applyBorder="1" applyAlignment="1">
      <alignment vertical="center" wrapText="1"/>
    </xf>
    <xf numFmtId="0" fontId="11" fillId="0" borderId="3" xfId="0" applyFont="1" applyBorder="1" applyAlignment="1">
      <alignment vertical="center" wrapText="1"/>
    </xf>
    <xf numFmtId="0" fontId="11" fillId="0" borderId="87" xfId="0" applyFont="1" applyBorder="1" applyAlignment="1">
      <alignment vertical="center" wrapText="1"/>
    </xf>
    <xf numFmtId="0" fontId="3" fillId="0" borderId="93" xfId="0" applyFont="1" applyBorder="1"/>
    <xf numFmtId="0" fontId="3" fillId="0" borderId="95" xfId="0" applyFont="1" applyBorder="1"/>
    <xf numFmtId="0" fontId="3" fillId="0" borderId="74" xfId="0" applyFont="1" applyBorder="1"/>
    <xf numFmtId="0" fontId="3" fillId="0" borderId="96" xfId="0" applyFont="1" applyBorder="1"/>
    <xf numFmtId="0" fontId="3" fillId="0" borderId="0" xfId="0" applyFont="1"/>
    <xf numFmtId="0" fontId="26" fillId="16" borderId="0" xfId="0" applyFont="1" applyFill="1" applyAlignment="1">
      <alignment vertical="center"/>
    </xf>
    <xf numFmtId="2" fontId="26" fillId="16" borderId="0" xfId="0" applyNumberFormat="1" applyFont="1" applyFill="1" applyAlignment="1">
      <alignment horizontal="center" vertical="center"/>
    </xf>
    <xf numFmtId="2" fontId="30" fillId="16" borderId="0" xfId="0" applyNumberFormat="1" applyFont="1" applyFill="1"/>
    <xf numFmtId="0" fontId="26" fillId="16" borderId="0" xfId="0" applyFont="1" applyFill="1" applyAlignment="1">
      <alignment horizontal="center" vertical="center"/>
    </xf>
    <xf numFmtId="0" fontId="30" fillId="16" borderId="0" xfId="0" applyFont="1" applyFill="1"/>
    <xf numFmtId="0" fontId="25" fillId="16" borderId="0" xfId="0" applyFont="1" applyFill="1" applyAlignment="1">
      <alignment horizontal="center" vertical="center"/>
    </xf>
    <xf numFmtId="0" fontId="3" fillId="0" borderId="6" xfId="0" applyFont="1" applyBorder="1" applyAlignment="1">
      <alignment wrapText="1"/>
    </xf>
    <xf numFmtId="0" fontId="3" fillId="0" borderId="9" xfId="0" applyFont="1" applyBorder="1" applyAlignment="1">
      <alignment wrapText="1"/>
    </xf>
    <xf numFmtId="0" fontId="33" fillId="0" borderId="9" xfId="0" applyFont="1" applyBorder="1" applyAlignment="1">
      <alignment vertical="center"/>
    </xf>
    <xf numFmtId="0" fontId="35" fillId="13" borderId="10"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xf numFmtId="0" fontId="3" fillId="0" borderId="0" xfId="0" applyFont="1" applyAlignment="1">
      <alignment vertical="center" wrapText="1"/>
    </xf>
    <xf numFmtId="0" fontId="17" fillId="0" borderId="0" xfId="0" applyFont="1" applyAlignment="1">
      <alignment horizontal="left" vertical="center" wrapText="1"/>
    </xf>
    <xf numFmtId="0" fontId="1"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8" xfId="0" applyFont="1" applyBorder="1"/>
    <xf numFmtId="0" fontId="11" fillId="0" borderId="10" xfId="0" applyFont="1" applyBorder="1"/>
    <xf numFmtId="2" fontId="33" fillId="0" borderId="12" xfId="0" applyNumberFormat="1" applyFont="1" applyBorder="1" applyAlignment="1">
      <alignment horizontal="center" vertical="center"/>
    </xf>
    <xf numFmtId="0" fontId="32" fillId="0" borderId="6" xfId="0" applyFont="1" applyBorder="1"/>
    <xf numFmtId="0" fontId="1" fillId="0" borderId="4" xfId="0" applyFont="1" applyBorder="1" applyAlignment="1">
      <alignment horizontal="center" vertical="center" wrapText="1"/>
    </xf>
    <xf numFmtId="0" fontId="11" fillId="0" borderId="5" xfId="0" applyFont="1" applyBorder="1"/>
    <xf numFmtId="0" fontId="11" fillId="0" borderId="6" xfId="0" applyFont="1" applyBorder="1"/>
    <xf numFmtId="0" fontId="1" fillId="0" borderId="9" xfId="0" applyFont="1" applyBorder="1" applyAlignment="1">
      <alignment horizontal="center" vertical="center"/>
    </xf>
    <xf numFmtId="0" fontId="11" fillId="0" borderId="9" xfId="0" applyFont="1" applyBorder="1"/>
    <xf numFmtId="0" fontId="1" fillId="0" borderId="9" xfId="0" applyFont="1" applyBorder="1" applyAlignment="1">
      <alignment horizontal="center" vertical="center" wrapText="1"/>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2" fillId="2" borderId="1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5" fillId="0" borderId="12" xfId="0" applyFont="1" applyBorder="1" applyAlignment="1">
      <alignment vertical="center" wrapText="1"/>
    </xf>
    <xf numFmtId="0" fontId="1" fillId="2" borderId="1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4" fillId="0" borderId="9" xfId="0" applyFont="1" applyBorder="1" applyAlignment="1">
      <alignment horizontal="center" vertical="center" wrapText="1"/>
    </xf>
    <xf numFmtId="0" fontId="5" fillId="0" borderId="5" xfId="0" applyFont="1" applyBorder="1" applyAlignment="1">
      <alignment horizontal="right"/>
    </xf>
    <xf numFmtId="0" fontId="1" fillId="3" borderId="12"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33" fillId="2" borderId="48" xfId="0" applyFont="1" applyFill="1" applyBorder="1" applyAlignment="1">
      <alignment horizontal="left" vertical="center" wrapText="1"/>
    </xf>
    <xf numFmtId="0" fontId="32" fillId="0" borderId="52" xfId="0" applyFont="1" applyBorder="1"/>
    <xf numFmtId="0" fontId="1" fillId="3" borderId="9" xfId="0" applyFont="1" applyFill="1" applyBorder="1" applyAlignment="1">
      <alignment horizontal="center" vertical="center"/>
    </xf>
    <xf numFmtId="0" fontId="1" fillId="0" borderId="0" xfId="0" applyFont="1" applyAlignment="1">
      <alignment horizontal="center"/>
    </xf>
    <xf numFmtId="0" fontId="1" fillId="2" borderId="1" xfId="0" applyFont="1" applyFill="1" applyBorder="1" applyAlignment="1">
      <alignment horizontal="left" vertical="center"/>
    </xf>
    <xf numFmtId="0" fontId="11" fillId="0" borderId="2" xfId="0" applyFont="1" applyBorder="1"/>
    <xf numFmtId="0" fontId="11" fillId="0" borderId="3" xfId="0" applyFont="1" applyBorder="1"/>
    <xf numFmtId="0" fontId="27" fillId="10" borderId="12" xfId="0" applyFont="1" applyFill="1" applyBorder="1" applyAlignment="1">
      <alignment horizontal="left" vertical="center" wrapText="1"/>
    </xf>
    <xf numFmtId="0" fontId="32" fillId="13" borderId="6" xfId="0" applyFont="1" applyFill="1" applyBorder="1"/>
    <xf numFmtId="0" fontId="25" fillId="2" borderId="12" xfId="0" applyFont="1" applyFill="1" applyBorder="1" applyAlignment="1">
      <alignment horizontal="left" vertical="center" wrapText="1"/>
    </xf>
    <xf numFmtId="0" fontId="4" fillId="0" borderId="0" xfId="0" applyFont="1" applyAlignment="1">
      <alignment horizontal="left" vertical="center"/>
    </xf>
    <xf numFmtId="0" fontId="27" fillId="13" borderId="12" xfId="0" applyFont="1" applyFill="1" applyBorder="1" applyAlignment="1">
      <alignment vertical="center" wrapText="1"/>
    </xf>
    <xf numFmtId="0" fontId="5" fillId="0" borderId="0" xfId="0" applyFont="1" applyAlignment="1">
      <alignment horizontal="right"/>
    </xf>
    <xf numFmtId="0" fontId="33" fillId="0" borderId="12" xfId="0" applyFont="1" applyBorder="1" applyAlignment="1">
      <alignment horizontal="center" vertical="center"/>
    </xf>
    <xf numFmtId="0" fontId="4" fillId="0" borderId="0" xfId="0" applyFont="1" applyAlignment="1">
      <alignment vertical="center"/>
    </xf>
    <xf numFmtId="0" fontId="33" fillId="10" borderId="12" xfId="0" applyFont="1" applyFill="1" applyBorder="1" applyAlignment="1">
      <alignment horizontal="center" vertical="center"/>
    </xf>
    <xf numFmtId="0" fontId="34" fillId="13" borderId="6" xfId="0" applyFont="1" applyFill="1" applyBorder="1"/>
    <xf numFmtId="0" fontId="1" fillId="2" borderId="4" xfId="0" applyFont="1" applyFill="1" applyBorder="1" applyAlignment="1">
      <alignment horizontal="left" vertical="center" wrapText="1"/>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2" fillId="2" borderId="4" xfId="0" applyFont="1" applyFill="1" applyBorder="1" applyAlignment="1">
      <alignment horizontal="lef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4" fillId="0" borderId="4" xfId="0" applyFont="1" applyBorder="1" applyAlignment="1">
      <alignment horizontal="left" vertical="top" wrapText="1"/>
    </xf>
    <xf numFmtId="0" fontId="25" fillId="0" borderId="12" xfId="0" applyFont="1" applyBorder="1" applyAlignment="1">
      <alignment horizontal="left"/>
    </xf>
    <xf numFmtId="0" fontId="25" fillId="0" borderId="12" xfId="0" applyFont="1" applyBorder="1"/>
    <xf numFmtId="0" fontId="2" fillId="0" borderId="4" xfId="0" applyFont="1" applyBorder="1" applyAlignment="1">
      <alignment horizontal="left"/>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4" fillId="0" borderId="48" xfId="0" applyFont="1" applyBorder="1" applyAlignment="1">
      <alignment horizontal="left" vertical="top" wrapText="1"/>
    </xf>
    <xf numFmtId="0" fontId="11" fillId="0" borderId="52" xfId="0" applyFont="1" applyBorder="1"/>
    <xf numFmtId="0" fontId="17" fillId="0" borderId="34" xfId="0" applyFont="1" applyBorder="1" applyAlignment="1">
      <alignment horizontal="left" vertical="center" wrapText="1"/>
    </xf>
    <xf numFmtId="0" fontId="3" fillId="0" borderId="34" xfId="0" applyFont="1" applyBorder="1"/>
    <xf numFmtId="0" fontId="3" fillId="0" borderId="34" xfId="0" applyFont="1" applyBorder="1" applyAlignment="1">
      <alignment horizontal="left" vertical="center" wrapText="1"/>
    </xf>
    <xf numFmtId="0" fontId="3" fillId="0" borderId="34" xfId="0" applyFont="1" applyBorder="1" applyAlignment="1">
      <alignment vertical="center" wrapText="1"/>
    </xf>
    <xf numFmtId="0" fontId="15" fillId="0" borderId="0" xfId="0" applyFont="1" applyAlignment="1">
      <alignment horizontal="center" vertical="center"/>
    </xf>
    <xf numFmtId="0" fontId="6" fillId="2" borderId="4" xfId="0" applyFont="1" applyFill="1" applyBorder="1" applyAlignment="1">
      <alignment horizontal="center" vertical="center"/>
    </xf>
    <xf numFmtId="0" fontId="6" fillId="2" borderId="48" xfId="0" applyFont="1" applyFill="1" applyBorder="1" applyAlignment="1">
      <alignment horizontal="center" vertical="center"/>
    </xf>
    <xf numFmtId="0" fontId="1" fillId="0" borderId="48" xfId="0" applyFont="1" applyBorder="1" applyAlignment="1">
      <alignment horizontal="center" vertical="center" wrapText="1"/>
    </xf>
    <xf numFmtId="0" fontId="11" fillId="0" borderId="54" xfId="0" applyFont="1" applyBorder="1"/>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 fillId="3" borderId="1" xfId="0" applyFont="1" applyFill="1" applyBorder="1" applyAlignment="1">
      <alignment vertical="center"/>
    </xf>
    <xf numFmtId="0" fontId="7" fillId="0" borderId="3" xfId="3" applyFont="1" applyAlignment="1">
      <alignment horizontal="center"/>
    </xf>
    <xf numFmtId="0" fontId="3" fillId="0" borderId="3" xfId="3" applyFont="1"/>
    <xf numFmtId="0" fontId="2" fillId="0" borderId="3" xfId="3" applyFont="1" applyAlignment="1">
      <alignment horizontal="center"/>
    </xf>
    <xf numFmtId="0" fontId="1" fillId="0" borderId="30" xfId="3" applyFont="1" applyBorder="1" applyAlignment="1">
      <alignment horizontal="center"/>
    </xf>
    <xf numFmtId="0" fontId="11" fillId="0" borderId="30" xfId="3" applyFont="1" applyBorder="1"/>
    <xf numFmtId="0" fontId="1" fillId="0" borderId="30" xfId="3" applyFont="1" applyBorder="1" applyAlignment="1">
      <alignment horizontal="center" vertical="center"/>
    </xf>
    <xf numFmtId="0" fontId="1" fillId="0" borderId="31" xfId="3" applyFont="1" applyBorder="1" applyAlignment="1">
      <alignment horizontal="center" vertical="center"/>
    </xf>
    <xf numFmtId="0" fontId="5" fillId="0" borderId="13" xfId="3" applyFont="1" applyBorder="1" applyAlignment="1">
      <alignment horizontal="right"/>
    </xf>
    <xf numFmtId="0" fontId="11" fillId="0" borderId="13" xfId="3" applyFont="1" applyBorder="1"/>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29" xfId="3" applyFont="1" applyBorder="1" applyAlignment="1">
      <alignment horizontal="center" vertical="center" wrapText="1"/>
    </xf>
    <xf numFmtId="0" fontId="11" fillId="0" borderId="29" xfId="3" applyFont="1" applyBorder="1"/>
    <xf numFmtId="0" fontId="3" fillId="0" borderId="30" xfId="3" applyFont="1" applyBorder="1"/>
    <xf numFmtId="0" fontId="1" fillId="0" borderId="29" xfId="3" applyFont="1" applyBorder="1" applyAlignment="1">
      <alignment horizontal="center" vertical="center"/>
    </xf>
    <xf numFmtId="0" fontId="11" fillId="0" borderId="31" xfId="3" applyFont="1" applyBorder="1"/>
    <xf numFmtId="0" fontId="1" fillId="0" borderId="3" xfId="0" applyFont="1" applyBorder="1" applyAlignment="1">
      <alignment horizontal="left"/>
    </xf>
    <xf numFmtId="0" fontId="1" fillId="0" borderId="46" xfId="3" applyFont="1" applyBorder="1" applyAlignment="1">
      <alignment horizontal="center" vertical="center"/>
    </xf>
    <xf numFmtId="0" fontId="1" fillId="0" borderId="47" xfId="3" applyFont="1" applyBorder="1" applyAlignment="1">
      <alignment horizontal="center" vertical="center"/>
    </xf>
    <xf numFmtId="0" fontId="1" fillId="0" borderId="50" xfId="3" applyFont="1" applyBorder="1" applyAlignment="1">
      <alignment horizontal="center" vertical="center"/>
    </xf>
    <xf numFmtId="0" fontId="1" fillId="0" borderId="51" xfId="3" applyFont="1" applyBorder="1" applyAlignment="1">
      <alignment horizontal="center" vertical="center"/>
    </xf>
    <xf numFmtId="0" fontId="1" fillId="0" borderId="8"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90" xfId="0" applyFont="1" applyBorder="1" applyAlignment="1">
      <alignment horizontal="center" vertical="center"/>
    </xf>
    <xf numFmtId="0" fontId="11" fillId="0" borderId="91" xfId="0" applyFont="1" applyBorder="1"/>
    <xf numFmtId="0" fontId="1" fillId="0" borderId="10" xfId="0" applyFont="1" applyBorder="1" applyAlignment="1">
      <alignment horizontal="center" vertical="center"/>
    </xf>
    <xf numFmtId="0" fontId="11" fillId="0" borderId="20" xfId="0" applyFont="1" applyBorder="1"/>
    <xf numFmtId="0" fontId="1" fillId="0" borderId="48" xfId="0" applyFont="1" applyBorder="1" applyAlignment="1">
      <alignment horizontal="center" vertical="center"/>
    </xf>
    <xf numFmtId="0" fontId="11" fillId="0" borderId="49" xfId="0" applyFont="1" applyBorder="1"/>
    <xf numFmtId="0" fontId="1" fillId="0" borderId="22" xfId="1" applyFont="1" applyBorder="1" applyAlignment="1">
      <alignment horizontal="center" vertical="center"/>
    </xf>
    <xf numFmtId="0" fontId="1" fillId="0" borderId="72" xfId="1" applyFont="1" applyBorder="1" applyAlignment="1">
      <alignment horizontal="center" vertical="center"/>
    </xf>
    <xf numFmtId="0" fontId="1" fillId="0" borderId="35" xfId="1" applyFont="1" applyBorder="1" applyAlignment="1">
      <alignment horizontal="center" vertical="center" wrapText="1"/>
    </xf>
    <xf numFmtId="0" fontId="1" fillId="0" borderId="73" xfId="1" applyFont="1" applyBorder="1" applyAlignment="1">
      <alignment horizontal="center" vertical="center" wrapText="1"/>
    </xf>
    <xf numFmtId="0" fontId="1" fillId="0" borderId="25" xfId="1" applyFont="1" applyBorder="1" applyAlignment="1">
      <alignment horizontal="center"/>
    </xf>
    <xf numFmtId="0" fontId="11" fillId="0" borderId="26" xfId="1" applyFont="1" applyBorder="1"/>
    <xf numFmtId="0" fontId="11" fillId="0" borderId="27" xfId="1" applyFont="1" applyBorder="1"/>
    <xf numFmtId="0" fontId="5" fillId="0" borderId="3" xfId="1" applyFont="1" applyAlignment="1">
      <alignment horizontal="right"/>
    </xf>
    <xf numFmtId="0" fontId="11" fillId="0" borderId="3" xfId="1" applyFont="1"/>
    <xf numFmtId="0" fontId="1" fillId="0" borderId="34" xfId="1" applyFont="1" applyBorder="1" applyAlignment="1">
      <alignment horizontal="center" vertical="center" wrapText="1"/>
    </xf>
    <xf numFmtId="0" fontId="3" fillId="0" borderId="34"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64" xfId="1" applyFont="1" applyBorder="1" applyAlignment="1">
      <alignment horizontal="center" vertical="center"/>
    </xf>
    <xf numFmtId="0" fontId="11" fillId="0" borderId="65" xfId="1" applyFont="1" applyBorder="1"/>
    <xf numFmtId="0" fontId="11" fillId="0" borderId="66" xfId="1" applyFont="1" applyBorder="1"/>
    <xf numFmtId="0" fontId="11" fillId="0" borderId="68" xfId="1" applyFont="1" applyBorder="1"/>
    <xf numFmtId="0" fontId="11" fillId="0" borderId="23" xfId="1" applyFont="1" applyBorder="1"/>
    <xf numFmtId="0" fontId="11" fillId="0" borderId="24" xfId="1" applyFont="1" applyBorder="1"/>
    <xf numFmtId="0" fontId="1" fillId="0" borderId="67" xfId="1" applyFont="1" applyBorder="1" applyAlignment="1">
      <alignment horizontal="center" vertical="center" wrapText="1"/>
    </xf>
    <xf numFmtId="0" fontId="11" fillId="0" borderId="69" xfId="1" applyFont="1" applyBorder="1"/>
    <xf numFmtId="0" fontId="11" fillId="0" borderId="76" xfId="1" applyFont="1" applyBorder="1"/>
    <xf numFmtId="0" fontId="1" fillId="0" borderId="14" xfId="1" applyFont="1" applyBorder="1" applyAlignment="1">
      <alignment horizontal="center" vertical="center"/>
    </xf>
    <xf numFmtId="0" fontId="11" fillId="0" borderId="63" xfId="1" applyFont="1" applyBorder="1"/>
    <xf numFmtId="0" fontId="1" fillId="0" borderId="70" xfId="1" applyFont="1" applyBorder="1" applyAlignment="1">
      <alignment horizontal="center" vertical="center"/>
    </xf>
    <xf numFmtId="0" fontId="1" fillId="0" borderId="71" xfId="1" applyFont="1" applyBorder="1" applyAlignment="1">
      <alignment horizontal="center" vertical="center"/>
    </xf>
    <xf numFmtId="0" fontId="1" fillId="0" borderId="22" xfId="1" applyFont="1" applyBorder="1" applyAlignment="1">
      <alignment horizontal="center" vertical="center" wrapText="1"/>
    </xf>
    <xf numFmtId="0" fontId="1" fillId="0" borderId="72" xfId="1" applyFont="1" applyBorder="1" applyAlignment="1">
      <alignment horizontal="center" vertical="center" wrapText="1"/>
    </xf>
    <xf numFmtId="0" fontId="4" fillId="0" borderId="1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8" xfId="0" applyFont="1" applyBorder="1" applyAlignment="1">
      <alignment horizontal="center" vertical="center" wrapText="1"/>
    </xf>
    <xf numFmtId="0" fontId="1" fillId="0" borderId="45" xfId="0" applyFont="1" applyBorder="1" applyAlignment="1">
      <alignment horizontal="center" vertical="center"/>
    </xf>
    <xf numFmtId="0" fontId="11" fillId="0" borderId="45" xfId="0" applyFont="1" applyBorder="1"/>
    <xf numFmtId="0" fontId="11" fillId="0" borderId="25" xfId="0" applyFont="1" applyBorder="1"/>
    <xf numFmtId="0" fontId="1" fillId="0" borderId="59" xfId="0" applyFont="1" applyBorder="1" applyAlignment="1">
      <alignment horizontal="center" vertical="center"/>
    </xf>
    <xf numFmtId="0" fontId="11" fillId="0" borderId="60" xfId="0" applyFont="1" applyBorder="1"/>
    <xf numFmtId="0" fontId="5" fillId="0" borderId="3" xfId="0" applyFont="1" applyBorder="1" applyAlignment="1">
      <alignment horizontal="right"/>
    </xf>
    <xf numFmtId="0" fontId="1" fillId="0" borderId="0" xfId="0" applyFont="1" applyAlignment="1">
      <alignment horizontal="left"/>
    </xf>
    <xf numFmtId="0" fontId="1" fillId="0" borderId="44" xfId="0" applyFont="1" applyBorder="1" applyAlignment="1">
      <alignment horizontal="center" vertical="center"/>
    </xf>
    <xf numFmtId="0" fontId="11" fillId="0" borderId="19" xfId="0" applyFont="1" applyBorder="1"/>
    <xf numFmtId="0" fontId="2" fillId="0" borderId="0" xfId="0" applyFont="1" applyAlignment="1">
      <alignment horizontal="left"/>
    </xf>
    <xf numFmtId="0" fontId="1" fillId="0" borderId="0" xfId="0" applyFont="1" applyAlignment="1">
      <alignment horizontal="center" vertical="center" wrapText="1"/>
    </xf>
    <xf numFmtId="0" fontId="1" fillId="0" borderId="22" xfId="0" applyFont="1" applyBorder="1" applyAlignment="1">
      <alignment horizontal="center" vertical="center"/>
    </xf>
    <xf numFmtId="0" fontId="11" fillId="0" borderId="28" xfId="0" applyFont="1" applyBorder="1"/>
    <xf numFmtId="0" fontId="1" fillId="0" borderId="33" xfId="0" applyFont="1" applyBorder="1" applyAlignment="1">
      <alignment horizontal="center" vertical="center"/>
    </xf>
    <xf numFmtId="0" fontId="11" fillId="0" borderId="26" xfId="0" applyFont="1" applyBorder="1"/>
    <xf numFmtId="0" fontId="11" fillId="0" borderId="27" xfId="0" applyFont="1" applyBorder="1"/>
    <xf numFmtId="0" fontId="5" fillId="0" borderId="13" xfId="0" applyFont="1" applyBorder="1" applyAlignment="1">
      <alignment horizontal="right"/>
    </xf>
    <xf numFmtId="0" fontId="11" fillId="0" borderId="13" xfId="0" applyFont="1" applyBorder="1"/>
    <xf numFmtId="0" fontId="1" fillId="0" borderId="0" xfId="0" applyFont="1" applyAlignment="1">
      <alignment horizontal="left" vertical="center" wrapText="1"/>
    </xf>
    <xf numFmtId="0" fontId="36" fillId="0" borderId="9" xfId="0" applyFont="1" applyBorder="1"/>
    <xf numFmtId="0" fontId="36" fillId="0" borderId="9" xfId="0" applyFont="1" applyBorder="1" applyAlignment="1">
      <alignment horizontal="center"/>
    </xf>
    <xf numFmtId="0" fontId="36" fillId="0" borderId="83" xfId="0" applyFont="1" applyBorder="1" applyAlignment="1">
      <alignment horizontal="center"/>
    </xf>
    <xf numFmtId="0" fontId="36" fillId="0" borderId="86" xfId="0" applyFont="1" applyBorder="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295275</xdr:colOff>
      <xdr:row>43</xdr:row>
      <xdr:rowOff>0</xdr:rowOff>
    </xdr:from>
    <xdr:ext cx="38100" cy="0"/>
    <xdr:grpSp>
      <xdr:nvGrpSpPr>
        <xdr:cNvPr id="4" name="Shape 2">
          <a:extLst>
            <a:ext uri="{FF2B5EF4-FFF2-40B4-BE49-F238E27FC236}">
              <a16:creationId xmlns:a16="http://schemas.microsoft.com/office/drawing/2014/main" id="{00000000-0008-0000-0400-000002000000}"/>
            </a:ext>
          </a:extLst>
        </xdr:cNvPr>
        <xdr:cNvGrpSpPr/>
      </xdr:nvGrpSpPr>
      <xdr:grpSpPr>
        <a:xfrm>
          <a:off x="2933700" y="11020425"/>
          <a:ext cx="38100" cy="0"/>
          <a:chOff x="5326950" y="3780000"/>
          <a:chExt cx="38100" cy="0"/>
        </a:xfrm>
      </xdr:grpSpPr>
      <xdr:grpSp>
        <xdr:nvGrpSpPr>
          <xdr:cNvPr id="5" name="Shape 8">
            <a:extLst>
              <a:ext uri="{FF2B5EF4-FFF2-40B4-BE49-F238E27FC236}">
                <a16:creationId xmlns:a16="http://schemas.microsoft.com/office/drawing/2014/main" id="{00000000-0008-0000-0400-000008000000}"/>
              </a:ext>
            </a:extLst>
          </xdr:cNvPr>
          <xdr:cNvGrpSpPr/>
        </xdr:nvGrpSpPr>
        <xdr:grpSpPr>
          <a:xfrm>
            <a:off x="5326950" y="3780000"/>
            <a:ext cx="38100" cy="0"/>
            <a:chOff x="5165025" y="3780000"/>
            <a:chExt cx="361950" cy="0"/>
          </a:xfrm>
        </xdr:grpSpPr>
        <xdr:sp macro="" textlink="">
          <xdr:nvSpPr>
            <xdr:cNvPr id="6" name="Shape 9">
              <a:extLst>
                <a:ext uri="{FF2B5EF4-FFF2-40B4-BE49-F238E27FC236}">
                  <a16:creationId xmlns:a16="http://schemas.microsoft.com/office/drawing/2014/main" id="{00000000-0008-0000-0400-000009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 name="Shape 10">
              <a:extLst>
                <a:ext uri="{FF2B5EF4-FFF2-40B4-BE49-F238E27FC236}">
                  <a16:creationId xmlns:a16="http://schemas.microsoft.com/office/drawing/2014/main" id="{00000000-0008-0000-0400-00000A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43</xdr:row>
      <xdr:rowOff>0</xdr:rowOff>
    </xdr:from>
    <xdr:ext cx="38100" cy="0"/>
    <xdr:grpSp>
      <xdr:nvGrpSpPr>
        <xdr:cNvPr id="9" name="Shape 2">
          <a:extLst>
            <a:ext uri="{FF2B5EF4-FFF2-40B4-BE49-F238E27FC236}">
              <a16:creationId xmlns:a16="http://schemas.microsoft.com/office/drawing/2014/main" id="{00000000-0008-0000-0400-000003000000}"/>
            </a:ext>
          </a:extLst>
        </xdr:cNvPr>
        <xdr:cNvGrpSpPr/>
      </xdr:nvGrpSpPr>
      <xdr:grpSpPr>
        <a:xfrm>
          <a:off x="2933700" y="11020425"/>
          <a:ext cx="38100" cy="0"/>
          <a:chOff x="5326950" y="3780000"/>
          <a:chExt cx="38100" cy="0"/>
        </a:xfrm>
      </xdr:grpSpPr>
      <xdr:grpSp>
        <xdr:nvGrpSpPr>
          <xdr:cNvPr id="10" name="Shape 11">
            <a:extLst>
              <a:ext uri="{FF2B5EF4-FFF2-40B4-BE49-F238E27FC236}">
                <a16:creationId xmlns:a16="http://schemas.microsoft.com/office/drawing/2014/main" id="{00000000-0008-0000-0400-00000B000000}"/>
              </a:ext>
            </a:extLst>
          </xdr:cNvPr>
          <xdr:cNvGrpSpPr/>
        </xdr:nvGrpSpPr>
        <xdr:grpSpPr>
          <a:xfrm>
            <a:off x="5326950" y="3780000"/>
            <a:ext cx="38100" cy="0"/>
            <a:chOff x="5165025" y="3780000"/>
            <a:chExt cx="361950" cy="0"/>
          </a:xfrm>
        </xdr:grpSpPr>
        <xdr:sp macro="" textlink="">
          <xdr:nvSpPr>
            <xdr:cNvPr id="11" name="Shape 9">
              <a:extLst>
                <a:ext uri="{FF2B5EF4-FFF2-40B4-BE49-F238E27FC236}">
                  <a16:creationId xmlns:a16="http://schemas.microsoft.com/office/drawing/2014/main" id="{00000000-0008-0000-0400-000004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2">
              <a:extLst>
                <a:ext uri="{FF2B5EF4-FFF2-40B4-BE49-F238E27FC236}">
                  <a16:creationId xmlns:a16="http://schemas.microsoft.com/office/drawing/2014/main" id="{00000000-0008-0000-0400-00000C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43</xdr:row>
      <xdr:rowOff>0</xdr:rowOff>
    </xdr:from>
    <xdr:ext cx="38100" cy="0"/>
    <xdr:grpSp>
      <xdr:nvGrpSpPr>
        <xdr:cNvPr id="13" name="Shape 2">
          <a:extLst>
            <a:ext uri="{FF2B5EF4-FFF2-40B4-BE49-F238E27FC236}">
              <a16:creationId xmlns:a16="http://schemas.microsoft.com/office/drawing/2014/main" id="{00000000-0008-0000-0400-000005000000}"/>
            </a:ext>
          </a:extLst>
        </xdr:cNvPr>
        <xdr:cNvGrpSpPr/>
      </xdr:nvGrpSpPr>
      <xdr:grpSpPr>
        <a:xfrm>
          <a:off x="2933700" y="11020425"/>
          <a:ext cx="38100" cy="0"/>
          <a:chOff x="5326950" y="3780000"/>
          <a:chExt cx="38100" cy="0"/>
        </a:xfrm>
      </xdr:grpSpPr>
      <xdr:grpSp>
        <xdr:nvGrpSpPr>
          <xdr:cNvPr id="14" name="Shape 13">
            <a:extLst>
              <a:ext uri="{FF2B5EF4-FFF2-40B4-BE49-F238E27FC236}">
                <a16:creationId xmlns:a16="http://schemas.microsoft.com/office/drawing/2014/main" id="{00000000-0008-0000-0400-00000D000000}"/>
              </a:ext>
            </a:extLst>
          </xdr:cNvPr>
          <xdr:cNvGrpSpPr/>
        </xdr:nvGrpSpPr>
        <xdr:grpSpPr>
          <a:xfrm>
            <a:off x="5326950" y="3780000"/>
            <a:ext cx="38100" cy="0"/>
            <a:chOff x="5165025" y="3780000"/>
            <a:chExt cx="361950" cy="0"/>
          </a:xfrm>
        </xdr:grpSpPr>
        <xdr:sp macro="" textlink="">
          <xdr:nvSpPr>
            <xdr:cNvPr id="15" name="Shape 9">
              <a:extLst>
                <a:ext uri="{FF2B5EF4-FFF2-40B4-BE49-F238E27FC236}">
                  <a16:creationId xmlns:a16="http://schemas.microsoft.com/office/drawing/2014/main" id="{00000000-0008-0000-0400-000006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6" name="Shape 14">
              <a:extLst>
                <a:ext uri="{FF2B5EF4-FFF2-40B4-BE49-F238E27FC236}">
                  <a16:creationId xmlns:a16="http://schemas.microsoft.com/office/drawing/2014/main" id="{00000000-0008-0000-0400-00000E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43</xdr:row>
      <xdr:rowOff>0</xdr:rowOff>
    </xdr:from>
    <xdr:ext cx="38100" cy="0"/>
    <xdr:grpSp>
      <xdr:nvGrpSpPr>
        <xdr:cNvPr id="17" name="Shape 2">
          <a:extLst>
            <a:ext uri="{FF2B5EF4-FFF2-40B4-BE49-F238E27FC236}">
              <a16:creationId xmlns:a16="http://schemas.microsoft.com/office/drawing/2014/main" id="{00000000-0008-0000-0400-00000F000000}"/>
            </a:ext>
          </a:extLst>
        </xdr:cNvPr>
        <xdr:cNvGrpSpPr/>
      </xdr:nvGrpSpPr>
      <xdr:grpSpPr>
        <a:xfrm>
          <a:off x="2933700" y="11020425"/>
          <a:ext cx="38100" cy="0"/>
          <a:chOff x="5326950" y="3780000"/>
          <a:chExt cx="38100" cy="0"/>
        </a:xfrm>
      </xdr:grpSpPr>
      <xdr:grpSp>
        <xdr:nvGrpSpPr>
          <xdr:cNvPr id="18" name="Shape 15">
            <a:extLst>
              <a:ext uri="{FF2B5EF4-FFF2-40B4-BE49-F238E27FC236}">
                <a16:creationId xmlns:a16="http://schemas.microsoft.com/office/drawing/2014/main" id="{00000000-0008-0000-0400-000010000000}"/>
              </a:ext>
            </a:extLst>
          </xdr:cNvPr>
          <xdr:cNvGrpSpPr/>
        </xdr:nvGrpSpPr>
        <xdr:grpSpPr>
          <a:xfrm>
            <a:off x="5326950" y="3780000"/>
            <a:ext cx="38100" cy="0"/>
            <a:chOff x="5165025" y="3780000"/>
            <a:chExt cx="361950" cy="0"/>
          </a:xfrm>
        </xdr:grpSpPr>
        <xdr:sp macro="" textlink="">
          <xdr:nvSpPr>
            <xdr:cNvPr id="19" name="Shape 9">
              <a:extLst>
                <a:ext uri="{FF2B5EF4-FFF2-40B4-BE49-F238E27FC236}">
                  <a16:creationId xmlns:a16="http://schemas.microsoft.com/office/drawing/2014/main" id="{00000000-0008-0000-0400-000011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20" name="Shape 16">
              <a:extLst>
                <a:ext uri="{FF2B5EF4-FFF2-40B4-BE49-F238E27FC236}">
                  <a16:creationId xmlns:a16="http://schemas.microsoft.com/office/drawing/2014/main" id="{00000000-0008-0000-0400-000012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83"/>
  <sheetViews>
    <sheetView topLeftCell="A49" zoomScaleNormal="100" workbookViewId="0">
      <selection activeCell="I79" sqref="I79"/>
    </sheetView>
  </sheetViews>
  <sheetFormatPr defaultColWidth="14.42578125" defaultRowHeight="15" customHeight="1"/>
  <cols>
    <col min="1" max="1" width="8.85546875" style="85" customWidth="1"/>
    <col min="2" max="2" width="40.5703125" style="85" customWidth="1"/>
    <col min="3" max="3" width="5.140625" style="85" customWidth="1"/>
    <col min="4" max="4" width="6.5703125" style="85" customWidth="1"/>
    <col min="5" max="5" width="5.140625" style="85" customWidth="1"/>
    <col min="6" max="6" width="6.85546875" style="85" customWidth="1"/>
    <col min="7" max="7" width="7.7109375" style="85" customWidth="1"/>
    <col min="8" max="8" width="9" style="85" customWidth="1"/>
    <col min="9" max="9" width="40.7109375" style="85" customWidth="1"/>
    <col min="10" max="12" width="5.85546875" style="85" customWidth="1"/>
    <col min="13" max="13" width="6.5703125" style="85" customWidth="1"/>
    <col min="14" max="14" width="7.7109375" style="85" customWidth="1"/>
    <col min="15" max="15" width="9.140625" style="85" customWidth="1"/>
    <col min="16" max="27" width="8.7109375" style="85" customWidth="1"/>
    <col min="28" max="16384" width="14.42578125" style="85"/>
  </cols>
  <sheetData>
    <row r="1" spans="1:14" ht="54.75" customHeight="1">
      <c r="A1" s="390" t="s">
        <v>505</v>
      </c>
      <c r="B1" s="390"/>
      <c r="C1" s="390"/>
      <c r="D1" s="390"/>
      <c r="E1" s="390"/>
      <c r="F1" s="390"/>
      <c r="G1" s="390"/>
      <c r="H1" s="390"/>
      <c r="I1" s="390"/>
      <c r="J1" s="390"/>
      <c r="K1" s="390"/>
      <c r="L1" s="390"/>
      <c r="M1" s="390"/>
      <c r="N1" s="390"/>
    </row>
    <row r="2" spans="1:14" ht="15" customHeight="1">
      <c r="A2" s="423" t="s">
        <v>449</v>
      </c>
      <c r="B2" s="387"/>
      <c r="C2" s="387"/>
      <c r="D2" s="387"/>
      <c r="E2" s="387"/>
      <c r="F2" s="387"/>
      <c r="G2" s="387"/>
      <c r="H2" s="387"/>
      <c r="I2" s="387"/>
      <c r="J2" s="387"/>
      <c r="K2" s="387"/>
      <c r="L2" s="387"/>
      <c r="M2" s="387"/>
      <c r="N2" s="2"/>
    </row>
    <row r="3" spans="1:14" ht="15" customHeight="1">
      <c r="A3" s="424" t="s">
        <v>450</v>
      </c>
      <c r="B3" s="425"/>
      <c r="C3" s="425"/>
      <c r="D3" s="425"/>
      <c r="E3" s="425"/>
      <c r="F3" s="425"/>
      <c r="G3" s="426"/>
      <c r="H3" s="425"/>
      <c r="I3" s="425"/>
      <c r="J3" s="425"/>
      <c r="K3" s="425"/>
      <c r="L3" s="425"/>
      <c r="M3" s="426"/>
      <c r="N3" s="1"/>
    </row>
    <row r="4" spans="1:14" ht="15" customHeight="1">
      <c r="A4" s="424" t="s">
        <v>451</v>
      </c>
      <c r="B4" s="425"/>
      <c r="C4" s="425"/>
      <c r="D4" s="425"/>
      <c r="E4" s="425"/>
      <c r="F4" s="425"/>
      <c r="G4" s="426"/>
      <c r="H4" s="425"/>
      <c r="I4" s="425"/>
      <c r="J4" s="425"/>
      <c r="K4" s="425"/>
      <c r="L4" s="425"/>
      <c r="M4" s="426"/>
      <c r="N4" s="1"/>
    </row>
    <row r="5" spans="1:14" ht="15" customHeight="1">
      <c r="A5" s="402"/>
      <c r="B5" s="387"/>
      <c r="C5" s="387"/>
      <c r="D5" s="387"/>
      <c r="E5" s="387"/>
      <c r="F5" s="387"/>
      <c r="G5" s="387"/>
      <c r="H5" s="387"/>
      <c r="I5" s="387"/>
      <c r="J5" s="387"/>
      <c r="K5" s="387"/>
      <c r="L5" s="387"/>
      <c r="M5" s="387"/>
      <c r="N5" s="1"/>
    </row>
    <row r="6" spans="1:14" ht="27" customHeight="1">
      <c r="A6" s="422" t="s">
        <v>2</v>
      </c>
      <c r="B6" s="400"/>
      <c r="C6" s="400"/>
      <c r="D6" s="400"/>
      <c r="E6" s="400"/>
      <c r="F6" s="400"/>
      <c r="G6" s="410" t="s">
        <v>4</v>
      </c>
      <c r="H6" s="422" t="s">
        <v>3</v>
      </c>
      <c r="I6" s="400"/>
      <c r="J6" s="400"/>
      <c r="K6" s="400"/>
      <c r="L6" s="400"/>
      <c r="M6" s="400"/>
      <c r="N6" s="410" t="s">
        <v>4</v>
      </c>
    </row>
    <row r="7" spans="1:14" ht="15" customHeight="1">
      <c r="A7" s="399"/>
      <c r="B7" s="400"/>
      <c r="C7" s="401" t="s">
        <v>5</v>
      </c>
      <c r="D7" s="400"/>
      <c r="E7" s="400"/>
      <c r="F7" s="400"/>
      <c r="G7" s="400"/>
      <c r="H7" s="399"/>
      <c r="I7" s="400"/>
      <c r="J7" s="401" t="s">
        <v>5</v>
      </c>
      <c r="K7" s="400"/>
      <c r="L7" s="400"/>
      <c r="M7" s="400"/>
      <c r="N7" s="400"/>
    </row>
    <row r="8" spans="1:14" ht="15" customHeight="1">
      <c r="A8" s="4" t="s">
        <v>6</v>
      </c>
      <c r="B8" s="4" t="s">
        <v>7</v>
      </c>
      <c r="C8" s="81" t="s">
        <v>8</v>
      </c>
      <c r="D8" s="81" t="s">
        <v>9</v>
      </c>
      <c r="E8" s="81" t="s">
        <v>10</v>
      </c>
      <c r="F8" s="81" t="s">
        <v>11</v>
      </c>
      <c r="G8" s="400"/>
      <c r="H8" s="4" t="s">
        <v>6</v>
      </c>
      <c r="I8" s="4" t="s">
        <v>7</v>
      </c>
      <c r="J8" s="81" t="s">
        <v>8</v>
      </c>
      <c r="K8" s="81" t="s">
        <v>9</v>
      </c>
      <c r="L8" s="81" t="s">
        <v>10</v>
      </c>
      <c r="M8" s="81" t="s">
        <v>11</v>
      </c>
      <c r="N8" s="400"/>
    </row>
    <row r="9" spans="1:14" ht="15" customHeight="1">
      <c r="A9" s="119" t="s">
        <v>114</v>
      </c>
      <c r="B9" s="120" t="s">
        <v>115</v>
      </c>
      <c r="C9" s="121">
        <v>2</v>
      </c>
      <c r="D9" s="121">
        <v>0</v>
      </c>
      <c r="E9" s="121">
        <v>0</v>
      </c>
      <c r="F9" s="122">
        <v>2</v>
      </c>
      <c r="G9" s="123"/>
      <c r="H9" s="119" t="s">
        <v>116</v>
      </c>
      <c r="I9" s="120" t="s">
        <v>117</v>
      </c>
      <c r="J9" s="121">
        <v>2</v>
      </c>
      <c r="K9" s="121">
        <v>0</v>
      </c>
      <c r="L9" s="121">
        <v>0</v>
      </c>
      <c r="M9" s="122">
        <v>2</v>
      </c>
      <c r="N9" s="124"/>
    </row>
    <row r="10" spans="1:14" ht="15" customHeight="1">
      <c r="A10" s="119" t="s">
        <v>118</v>
      </c>
      <c r="B10" s="119" t="s">
        <v>119</v>
      </c>
      <c r="C10" s="121">
        <v>2</v>
      </c>
      <c r="D10" s="121">
        <v>0</v>
      </c>
      <c r="E10" s="121">
        <v>0</v>
      </c>
      <c r="F10" s="122">
        <v>2</v>
      </c>
      <c r="G10" s="123"/>
      <c r="H10" s="119" t="s">
        <v>120</v>
      </c>
      <c r="I10" s="119" t="s">
        <v>121</v>
      </c>
      <c r="J10" s="121">
        <v>2</v>
      </c>
      <c r="K10" s="121">
        <v>0</v>
      </c>
      <c r="L10" s="121">
        <v>0</v>
      </c>
      <c r="M10" s="122">
        <v>2</v>
      </c>
      <c r="N10" s="124"/>
    </row>
    <row r="11" spans="1:14" ht="15" customHeight="1">
      <c r="A11" s="119" t="s">
        <v>122</v>
      </c>
      <c r="B11" s="120" t="s">
        <v>123</v>
      </c>
      <c r="C11" s="121">
        <v>2</v>
      </c>
      <c r="D11" s="121">
        <v>0</v>
      </c>
      <c r="E11" s="121">
        <v>0</v>
      </c>
      <c r="F11" s="122">
        <v>2</v>
      </c>
      <c r="G11" s="123"/>
      <c r="H11" s="119" t="s">
        <v>124</v>
      </c>
      <c r="I11" s="120" t="s">
        <v>125</v>
      </c>
      <c r="J11" s="121">
        <v>2</v>
      </c>
      <c r="K11" s="121">
        <v>0</v>
      </c>
      <c r="L11" s="121">
        <v>0</v>
      </c>
      <c r="M11" s="122">
        <v>2</v>
      </c>
      <c r="N11" s="124"/>
    </row>
    <row r="12" spans="1:14" ht="15" customHeight="1">
      <c r="A12" s="119" t="s">
        <v>126</v>
      </c>
      <c r="B12" s="120" t="s">
        <v>127</v>
      </c>
      <c r="C12" s="121">
        <v>2</v>
      </c>
      <c r="D12" s="121">
        <v>0</v>
      </c>
      <c r="E12" s="121">
        <v>0</v>
      </c>
      <c r="F12" s="122">
        <v>2</v>
      </c>
      <c r="G12" s="123"/>
      <c r="H12" s="119" t="s">
        <v>128</v>
      </c>
      <c r="I12" s="120" t="s">
        <v>129</v>
      </c>
      <c r="J12" s="121">
        <v>2</v>
      </c>
      <c r="K12" s="121">
        <v>0</v>
      </c>
      <c r="L12" s="121">
        <v>0</v>
      </c>
      <c r="M12" s="122">
        <v>2</v>
      </c>
      <c r="N12" s="124"/>
    </row>
    <row r="13" spans="1:14" ht="15" customHeight="1">
      <c r="A13" s="119" t="s">
        <v>130</v>
      </c>
      <c r="B13" s="120" t="s">
        <v>131</v>
      </c>
      <c r="C13" s="121">
        <v>2</v>
      </c>
      <c r="D13" s="121">
        <v>0</v>
      </c>
      <c r="E13" s="121">
        <v>0</v>
      </c>
      <c r="F13" s="122">
        <v>2</v>
      </c>
      <c r="G13" s="123"/>
      <c r="H13" s="119" t="s">
        <v>132</v>
      </c>
      <c r="I13" s="120" t="s">
        <v>133</v>
      </c>
      <c r="J13" s="121">
        <v>2</v>
      </c>
      <c r="K13" s="121">
        <v>0</v>
      </c>
      <c r="L13" s="121">
        <v>0</v>
      </c>
      <c r="M13" s="122">
        <v>2</v>
      </c>
      <c r="N13" s="124"/>
    </row>
    <row r="14" spans="1:14" ht="15" customHeight="1">
      <c r="A14" s="125" t="s">
        <v>134</v>
      </c>
      <c r="B14" s="126" t="s">
        <v>135</v>
      </c>
      <c r="C14" s="127">
        <v>3</v>
      </c>
      <c r="D14" s="127">
        <v>2</v>
      </c>
      <c r="E14" s="127">
        <v>0</v>
      </c>
      <c r="F14" s="128">
        <v>6</v>
      </c>
      <c r="G14" s="123" t="s">
        <v>27</v>
      </c>
      <c r="H14" s="125" t="s">
        <v>136</v>
      </c>
      <c r="I14" s="125" t="s">
        <v>137</v>
      </c>
      <c r="J14" s="127">
        <v>3</v>
      </c>
      <c r="K14" s="127">
        <v>2</v>
      </c>
      <c r="L14" s="127">
        <v>0</v>
      </c>
      <c r="M14" s="128">
        <v>6</v>
      </c>
      <c r="N14" s="124" t="s">
        <v>27</v>
      </c>
    </row>
    <row r="15" spans="1:14" ht="15" customHeight="1">
      <c r="A15" s="129" t="s">
        <v>138</v>
      </c>
      <c r="B15" s="130" t="s">
        <v>139</v>
      </c>
      <c r="C15" s="131">
        <v>3</v>
      </c>
      <c r="D15" s="131">
        <v>0</v>
      </c>
      <c r="E15" s="131">
        <v>2</v>
      </c>
      <c r="F15" s="132">
        <v>6</v>
      </c>
      <c r="G15" s="123" t="s">
        <v>27</v>
      </c>
      <c r="H15" s="133" t="s">
        <v>140</v>
      </c>
      <c r="I15" s="134" t="s">
        <v>141</v>
      </c>
      <c r="J15" s="135">
        <v>3</v>
      </c>
      <c r="K15" s="135">
        <v>0</v>
      </c>
      <c r="L15" s="135">
        <v>2</v>
      </c>
      <c r="M15" s="136">
        <v>6</v>
      </c>
      <c r="N15" s="123" t="s">
        <v>27</v>
      </c>
    </row>
    <row r="16" spans="1:14" ht="15" customHeight="1">
      <c r="A16" s="129" t="s">
        <v>142</v>
      </c>
      <c r="B16" s="126" t="s">
        <v>143</v>
      </c>
      <c r="C16" s="127">
        <v>2</v>
      </c>
      <c r="D16" s="127">
        <v>0</v>
      </c>
      <c r="E16" s="127">
        <v>0</v>
      </c>
      <c r="F16" s="128">
        <v>2</v>
      </c>
      <c r="G16" s="137"/>
      <c r="H16" s="125" t="s">
        <v>144</v>
      </c>
      <c r="I16" s="126" t="s">
        <v>145</v>
      </c>
      <c r="J16" s="127">
        <v>3</v>
      </c>
      <c r="K16" s="127">
        <v>0</v>
      </c>
      <c r="L16" s="127">
        <v>2</v>
      </c>
      <c r="M16" s="128">
        <v>6</v>
      </c>
      <c r="N16" s="124" t="s">
        <v>27</v>
      </c>
    </row>
    <row r="17" spans="1:14" s="114" customFormat="1" ht="15" customHeight="1">
      <c r="A17" s="125" t="s">
        <v>146</v>
      </c>
      <c r="B17" s="126" t="s">
        <v>147</v>
      </c>
      <c r="C17" s="127">
        <v>3</v>
      </c>
      <c r="D17" s="127">
        <v>0</v>
      </c>
      <c r="E17" s="127">
        <v>0</v>
      </c>
      <c r="F17" s="128">
        <v>2</v>
      </c>
      <c r="G17" s="123"/>
      <c r="H17" s="133" t="s">
        <v>148</v>
      </c>
      <c r="I17" s="134" t="s">
        <v>149</v>
      </c>
      <c r="J17" s="135">
        <v>2</v>
      </c>
      <c r="K17" s="135">
        <v>0</v>
      </c>
      <c r="L17" s="135">
        <v>2</v>
      </c>
      <c r="M17" s="136">
        <v>6</v>
      </c>
      <c r="N17" s="138" t="s">
        <v>27</v>
      </c>
    </row>
    <row r="18" spans="1:14" s="114" customFormat="1" ht="15" customHeight="1">
      <c r="A18" s="125" t="s">
        <v>150</v>
      </c>
      <c r="B18" s="126" t="s">
        <v>151</v>
      </c>
      <c r="C18" s="127">
        <v>3</v>
      </c>
      <c r="D18" s="127">
        <v>0</v>
      </c>
      <c r="E18" s="127">
        <v>1</v>
      </c>
      <c r="F18" s="128">
        <v>6</v>
      </c>
      <c r="G18" s="137" t="s">
        <v>27</v>
      </c>
      <c r="H18" s="139"/>
      <c r="I18" s="139"/>
      <c r="J18" s="139"/>
      <c r="K18" s="139"/>
      <c r="L18" s="139"/>
      <c r="M18" s="139"/>
      <c r="N18" s="139"/>
    </row>
    <row r="19" spans="1:14" s="114" customFormat="1" ht="15" customHeight="1">
      <c r="A19" s="125" t="s">
        <v>152</v>
      </c>
      <c r="B19" s="126" t="s">
        <v>153</v>
      </c>
      <c r="C19" s="127">
        <v>1</v>
      </c>
      <c r="D19" s="127">
        <v>0</v>
      </c>
      <c r="E19" s="127">
        <v>2</v>
      </c>
      <c r="F19" s="128">
        <v>2</v>
      </c>
      <c r="G19" s="137" t="s">
        <v>27</v>
      </c>
      <c r="H19" s="139"/>
      <c r="I19" s="139"/>
      <c r="J19" s="139"/>
      <c r="K19" s="139"/>
      <c r="L19" s="139"/>
      <c r="M19" s="139"/>
      <c r="N19" s="139"/>
    </row>
    <row r="20" spans="1:14" ht="15" customHeight="1">
      <c r="A20" s="125" t="s">
        <v>154</v>
      </c>
      <c r="B20" s="126" t="s">
        <v>155</v>
      </c>
      <c r="C20" s="127">
        <v>1</v>
      </c>
      <c r="D20" s="127">
        <v>0</v>
      </c>
      <c r="E20" s="127">
        <v>0</v>
      </c>
      <c r="F20" s="128">
        <v>1</v>
      </c>
      <c r="G20" s="137"/>
      <c r="H20" s="139"/>
      <c r="I20" s="139"/>
      <c r="J20" s="139"/>
      <c r="K20" s="139"/>
      <c r="L20" s="139"/>
      <c r="M20" s="139"/>
      <c r="N20" s="140"/>
    </row>
    <row r="21" spans="1:14" ht="34.5" customHeight="1">
      <c r="A21" s="87"/>
      <c r="B21" s="87"/>
      <c r="C21" s="87"/>
      <c r="D21" s="87"/>
      <c r="E21" s="87"/>
      <c r="F21" s="87"/>
      <c r="G21" s="87"/>
      <c r="H21" s="420" t="s">
        <v>528</v>
      </c>
      <c r="I21" s="421"/>
      <c r="J21" s="87"/>
      <c r="K21" s="87"/>
      <c r="L21" s="87"/>
      <c r="M21" s="87"/>
      <c r="N21" s="87"/>
    </row>
    <row r="22" spans="1:14" ht="15" customHeight="1">
      <c r="A22" s="6"/>
      <c r="B22" s="13" t="s">
        <v>12</v>
      </c>
      <c r="C22" s="82"/>
      <c r="D22" s="82"/>
      <c r="E22" s="81"/>
      <c r="F22" s="15">
        <v>30</v>
      </c>
      <c r="G22" s="11"/>
      <c r="H22" s="16"/>
      <c r="I22" s="13" t="s">
        <v>12</v>
      </c>
      <c r="J22" s="81"/>
      <c r="K22" s="81"/>
      <c r="L22" s="81"/>
      <c r="M22" s="15">
        <v>30</v>
      </c>
      <c r="N22" s="11"/>
    </row>
    <row r="23" spans="1:14" ht="15" customHeight="1">
      <c r="A23" s="402"/>
      <c r="B23" s="387"/>
      <c r="C23" s="387"/>
      <c r="D23" s="387"/>
      <c r="E23" s="387"/>
      <c r="F23" s="387"/>
      <c r="G23" s="387"/>
      <c r="H23" s="387"/>
      <c r="I23" s="387"/>
      <c r="J23" s="387"/>
      <c r="K23" s="387"/>
      <c r="L23" s="387"/>
      <c r="M23" s="387"/>
      <c r="N23" s="12"/>
    </row>
    <row r="24" spans="1:14" ht="18" customHeight="1">
      <c r="A24" s="403" t="s">
        <v>13</v>
      </c>
      <c r="B24" s="397"/>
      <c r="C24" s="397"/>
      <c r="D24" s="397"/>
      <c r="E24" s="397"/>
      <c r="F24" s="398"/>
      <c r="G24" s="391" t="s">
        <v>4</v>
      </c>
      <c r="H24" s="403" t="s">
        <v>14</v>
      </c>
      <c r="I24" s="397"/>
      <c r="J24" s="397"/>
      <c r="K24" s="397"/>
      <c r="L24" s="397"/>
      <c r="M24" s="398"/>
      <c r="N24" s="391" t="s">
        <v>4</v>
      </c>
    </row>
    <row r="25" spans="1:14" ht="15" customHeight="1">
      <c r="A25" s="404"/>
      <c r="B25" s="398"/>
      <c r="C25" s="396" t="s">
        <v>5</v>
      </c>
      <c r="D25" s="397"/>
      <c r="E25" s="397"/>
      <c r="F25" s="398"/>
      <c r="G25" s="392"/>
      <c r="H25" s="404"/>
      <c r="I25" s="398"/>
      <c r="J25" s="396" t="s">
        <v>5</v>
      </c>
      <c r="K25" s="397"/>
      <c r="L25" s="397"/>
      <c r="M25" s="398"/>
      <c r="N25" s="392"/>
    </row>
    <row r="26" spans="1:14" ht="15" customHeight="1">
      <c r="A26" s="4" t="s">
        <v>6</v>
      </c>
      <c r="B26" s="4" t="s">
        <v>7</v>
      </c>
      <c r="C26" s="81" t="s">
        <v>8</v>
      </c>
      <c r="D26" s="81" t="s">
        <v>9</v>
      </c>
      <c r="E26" s="81" t="s">
        <v>10</v>
      </c>
      <c r="F26" s="81" t="s">
        <v>11</v>
      </c>
      <c r="G26" s="393"/>
      <c r="H26" s="4" t="s">
        <v>6</v>
      </c>
      <c r="I26" s="4" t="s">
        <v>7</v>
      </c>
      <c r="J26" s="81" t="s">
        <v>8</v>
      </c>
      <c r="K26" s="81" t="s">
        <v>9</v>
      </c>
      <c r="L26" s="81" t="s">
        <v>10</v>
      </c>
      <c r="M26" s="81" t="s">
        <v>11</v>
      </c>
      <c r="N26" s="393"/>
    </row>
    <row r="27" spans="1:14" ht="15" customHeight="1">
      <c r="A27" s="141" t="s">
        <v>156</v>
      </c>
      <c r="B27" s="126" t="s">
        <v>157</v>
      </c>
      <c r="C27" s="142">
        <v>3</v>
      </c>
      <c r="D27" s="142">
        <v>2</v>
      </c>
      <c r="E27" s="142">
        <v>0</v>
      </c>
      <c r="F27" s="142">
        <v>6</v>
      </c>
      <c r="G27" s="143" t="s">
        <v>27</v>
      </c>
      <c r="H27" s="126" t="s">
        <v>158</v>
      </c>
      <c r="I27" s="126" t="s">
        <v>159</v>
      </c>
      <c r="J27" s="127">
        <v>2</v>
      </c>
      <c r="K27" s="127">
        <v>0</v>
      </c>
      <c r="L27" s="127">
        <v>0</v>
      </c>
      <c r="M27" s="128">
        <v>2</v>
      </c>
      <c r="N27" s="144"/>
    </row>
    <row r="28" spans="1:14" ht="15" customHeight="1">
      <c r="A28" s="126" t="s">
        <v>160</v>
      </c>
      <c r="B28" s="126" t="s">
        <v>161</v>
      </c>
      <c r="C28" s="142">
        <v>2</v>
      </c>
      <c r="D28" s="142">
        <v>0</v>
      </c>
      <c r="E28" s="142">
        <v>2</v>
      </c>
      <c r="F28" s="142">
        <v>5</v>
      </c>
      <c r="G28" s="143" t="s">
        <v>27</v>
      </c>
      <c r="H28" s="126" t="s">
        <v>162</v>
      </c>
      <c r="I28" s="126" t="s">
        <v>163</v>
      </c>
      <c r="J28" s="127">
        <v>2</v>
      </c>
      <c r="K28" s="127">
        <v>1</v>
      </c>
      <c r="L28" s="127">
        <v>0</v>
      </c>
      <c r="M28" s="128">
        <v>3</v>
      </c>
      <c r="N28" s="144" t="s">
        <v>27</v>
      </c>
    </row>
    <row r="29" spans="1:14" ht="15" customHeight="1">
      <c r="A29" s="141" t="s">
        <v>164</v>
      </c>
      <c r="B29" s="126" t="s">
        <v>165</v>
      </c>
      <c r="C29" s="142">
        <v>2</v>
      </c>
      <c r="D29" s="142">
        <v>2</v>
      </c>
      <c r="E29" s="142">
        <v>0</v>
      </c>
      <c r="F29" s="142">
        <v>6</v>
      </c>
      <c r="G29" s="123" t="s">
        <v>27</v>
      </c>
      <c r="H29" s="126" t="s">
        <v>166</v>
      </c>
      <c r="I29" s="126" t="s">
        <v>167</v>
      </c>
      <c r="J29" s="127">
        <v>2</v>
      </c>
      <c r="K29" s="127">
        <v>0</v>
      </c>
      <c r="L29" s="127">
        <v>2</v>
      </c>
      <c r="M29" s="128">
        <v>4</v>
      </c>
      <c r="N29" s="144" t="s">
        <v>27</v>
      </c>
    </row>
    <row r="30" spans="1:14" ht="15" customHeight="1">
      <c r="A30" s="141" t="s">
        <v>168</v>
      </c>
      <c r="B30" s="126" t="s">
        <v>169</v>
      </c>
      <c r="C30" s="142">
        <v>2</v>
      </c>
      <c r="D30" s="142">
        <v>1</v>
      </c>
      <c r="E30" s="142">
        <v>0</v>
      </c>
      <c r="F30" s="142">
        <v>3</v>
      </c>
      <c r="G30" s="123" t="s">
        <v>27</v>
      </c>
      <c r="H30" s="126" t="s">
        <v>170</v>
      </c>
      <c r="I30" s="126" t="s">
        <v>171</v>
      </c>
      <c r="J30" s="127">
        <v>3</v>
      </c>
      <c r="K30" s="127">
        <v>0</v>
      </c>
      <c r="L30" s="127">
        <v>0</v>
      </c>
      <c r="M30" s="128">
        <v>3</v>
      </c>
      <c r="N30" s="144"/>
    </row>
    <row r="31" spans="1:14" s="114" customFormat="1" ht="15" customHeight="1">
      <c r="A31" s="141" t="s">
        <v>172</v>
      </c>
      <c r="B31" s="126" t="s">
        <v>173</v>
      </c>
      <c r="C31" s="142">
        <v>3</v>
      </c>
      <c r="D31" s="142">
        <v>0</v>
      </c>
      <c r="E31" s="142">
        <v>2</v>
      </c>
      <c r="F31" s="142">
        <v>5</v>
      </c>
      <c r="G31" s="123" t="s">
        <v>27</v>
      </c>
      <c r="H31" s="126" t="s">
        <v>174</v>
      </c>
      <c r="I31" s="126" t="s">
        <v>175</v>
      </c>
      <c r="J31" s="127">
        <v>2</v>
      </c>
      <c r="K31" s="127">
        <v>2</v>
      </c>
      <c r="L31" s="127">
        <v>0</v>
      </c>
      <c r="M31" s="128">
        <v>3</v>
      </c>
      <c r="N31" s="144" t="s">
        <v>27</v>
      </c>
    </row>
    <row r="32" spans="1:14" s="114" customFormat="1" ht="15" customHeight="1">
      <c r="A32" s="145" t="s">
        <v>176</v>
      </c>
      <c r="B32" s="134" t="s">
        <v>177</v>
      </c>
      <c r="C32" s="146">
        <v>2</v>
      </c>
      <c r="D32" s="146">
        <v>2</v>
      </c>
      <c r="E32" s="146">
        <v>0</v>
      </c>
      <c r="F32" s="146">
        <v>3</v>
      </c>
      <c r="G32" s="123" t="s">
        <v>27</v>
      </c>
      <c r="H32" s="126" t="s">
        <v>178</v>
      </c>
      <c r="I32" s="126" t="s">
        <v>179</v>
      </c>
      <c r="J32" s="142">
        <v>3</v>
      </c>
      <c r="K32" s="142">
        <v>0</v>
      </c>
      <c r="L32" s="142">
        <v>0</v>
      </c>
      <c r="M32" s="142">
        <v>6</v>
      </c>
      <c r="N32" s="144"/>
    </row>
    <row r="33" spans="1:14" s="114" customFormat="1" ht="15" customHeight="1">
      <c r="A33" s="147"/>
      <c r="B33" s="147"/>
      <c r="C33" s="147"/>
      <c r="D33" s="147"/>
      <c r="E33" s="147"/>
      <c r="F33" s="147"/>
      <c r="G33" s="148"/>
      <c r="H33" s="126" t="s">
        <v>180</v>
      </c>
      <c r="I33" s="126" t="s">
        <v>181</v>
      </c>
      <c r="J33" s="142">
        <v>2</v>
      </c>
      <c r="K33" s="142">
        <v>0</v>
      </c>
      <c r="L33" s="142">
        <v>0</v>
      </c>
      <c r="M33" s="142">
        <v>4</v>
      </c>
      <c r="N33" s="144"/>
    </row>
    <row r="34" spans="1:14" ht="15" customHeight="1">
      <c r="A34" s="149"/>
      <c r="B34" s="150"/>
      <c r="C34" s="151"/>
      <c r="D34" s="151"/>
      <c r="E34" s="151"/>
      <c r="F34" s="151"/>
      <c r="G34" s="137"/>
      <c r="H34" s="126" t="s">
        <v>182</v>
      </c>
      <c r="I34" s="126" t="s">
        <v>183</v>
      </c>
      <c r="J34" s="127">
        <v>3</v>
      </c>
      <c r="K34" s="127">
        <v>0</v>
      </c>
      <c r="L34" s="127">
        <v>0</v>
      </c>
      <c r="M34" s="128">
        <v>3</v>
      </c>
      <c r="N34" s="144"/>
    </row>
    <row r="35" spans="1:14" ht="15" customHeight="1">
      <c r="A35" s="408" t="s">
        <v>15</v>
      </c>
      <c r="B35" s="409"/>
      <c r="C35" s="17"/>
      <c r="D35" s="17"/>
      <c r="E35" s="17"/>
      <c r="F35" s="18"/>
      <c r="G35" s="11"/>
      <c r="H35" s="408" t="s">
        <v>15</v>
      </c>
      <c r="I35" s="409"/>
      <c r="J35" s="17"/>
      <c r="K35" s="17"/>
      <c r="L35" s="17"/>
      <c r="M35" s="18"/>
      <c r="N35" s="11"/>
    </row>
    <row r="36" spans="1:14" ht="15" customHeight="1">
      <c r="A36" s="405" t="s">
        <v>480</v>
      </c>
      <c r="B36" s="406"/>
      <c r="C36" s="152">
        <v>2</v>
      </c>
      <c r="D36" s="152">
        <v>0</v>
      </c>
      <c r="E36" s="152">
        <v>0</v>
      </c>
      <c r="F36" s="153">
        <v>2</v>
      </c>
      <c r="G36" s="11"/>
      <c r="H36" s="405" t="s">
        <v>480</v>
      </c>
      <c r="I36" s="406"/>
      <c r="J36" s="152">
        <v>2</v>
      </c>
      <c r="K36" s="152">
        <v>0</v>
      </c>
      <c r="L36" s="152">
        <v>0</v>
      </c>
      <c r="M36" s="153">
        <v>2</v>
      </c>
      <c r="N36" s="11"/>
    </row>
    <row r="37" spans="1:14" ht="15" customHeight="1">
      <c r="A37" s="405" t="s">
        <v>16</v>
      </c>
      <c r="B37" s="406"/>
      <c r="C37" s="17"/>
      <c r="D37" s="17"/>
      <c r="E37" s="17"/>
      <c r="F37" s="18"/>
      <c r="G37" s="11"/>
      <c r="H37" s="405" t="s">
        <v>16</v>
      </c>
      <c r="I37" s="406"/>
      <c r="J37" s="17"/>
      <c r="K37" s="17"/>
      <c r="L37" s="17"/>
      <c r="M37" s="18"/>
      <c r="N37" s="11"/>
    </row>
    <row r="38" spans="1:14" ht="15" customHeight="1">
      <c r="A38" s="6"/>
      <c r="B38" s="13" t="s">
        <v>12</v>
      </c>
      <c r="C38" s="116"/>
      <c r="D38" s="116"/>
      <c r="E38" s="116"/>
      <c r="F38" s="15">
        <v>30</v>
      </c>
      <c r="G38" s="6"/>
      <c r="H38" s="16"/>
      <c r="I38" s="13" t="s">
        <v>12</v>
      </c>
      <c r="J38" s="116"/>
      <c r="K38" s="116"/>
      <c r="L38" s="116"/>
      <c r="M38" s="15">
        <v>30</v>
      </c>
      <c r="N38" s="6"/>
    </row>
    <row r="39" spans="1:14" ht="12.75" customHeight="1">
      <c r="A39" s="1"/>
      <c r="B39" s="1"/>
      <c r="C39" s="3"/>
      <c r="D39" s="3"/>
      <c r="E39" s="3"/>
      <c r="F39" s="3"/>
      <c r="G39" s="3"/>
      <c r="H39" s="1"/>
      <c r="I39" s="411"/>
      <c r="J39" s="411"/>
      <c r="K39" s="411"/>
      <c r="L39" s="411"/>
      <c r="M39" s="411"/>
      <c r="N39" s="1"/>
    </row>
    <row r="40" spans="1:14" ht="20.25" customHeight="1">
      <c r="A40" s="412" t="s">
        <v>17</v>
      </c>
      <c r="B40" s="413"/>
      <c r="C40" s="413"/>
      <c r="D40" s="413"/>
      <c r="E40" s="413"/>
      <c r="F40" s="414"/>
      <c r="G40" s="391" t="s">
        <v>4</v>
      </c>
      <c r="H40" s="412" t="s">
        <v>18</v>
      </c>
      <c r="I40" s="413"/>
      <c r="J40" s="413"/>
      <c r="K40" s="413"/>
      <c r="L40" s="413"/>
      <c r="M40" s="414"/>
      <c r="N40" s="391" t="s">
        <v>4</v>
      </c>
    </row>
    <row r="41" spans="1:14" ht="15" customHeight="1">
      <c r="A41" s="438"/>
      <c r="B41" s="439"/>
      <c r="C41" s="415" t="s">
        <v>5</v>
      </c>
      <c r="D41" s="416"/>
      <c r="E41" s="416"/>
      <c r="F41" s="417"/>
      <c r="G41" s="418"/>
      <c r="H41" s="438"/>
      <c r="I41" s="439"/>
      <c r="J41" s="415" t="s">
        <v>5</v>
      </c>
      <c r="K41" s="416"/>
      <c r="L41" s="416"/>
      <c r="M41" s="417"/>
      <c r="N41" s="418"/>
    </row>
    <row r="42" spans="1:14" ht="15" customHeight="1">
      <c r="A42" s="4" t="s">
        <v>6</v>
      </c>
      <c r="B42" s="4" t="s">
        <v>7</v>
      </c>
      <c r="C42" s="115" t="s">
        <v>8</v>
      </c>
      <c r="D42" s="115" t="s">
        <v>9</v>
      </c>
      <c r="E42" s="115" t="s">
        <v>10</v>
      </c>
      <c r="F42" s="115" t="s">
        <v>11</v>
      </c>
      <c r="G42" s="419"/>
      <c r="H42" s="4" t="s">
        <v>6</v>
      </c>
      <c r="I42" s="4" t="s">
        <v>7</v>
      </c>
      <c r="J42" s="115" t="s">
        <v>8</v>
      </c>
      <c r="K42" s="115" t="s">
        <v>9</v>
      </c>
      <c r="L42" s="115" t="s">
        <v>10</v>
      </c>
      <c r="M42" s="115" t="s">
        <v>11</v>
      </c>
      <c r="N42" s="419"/>
    </row>
    <row r="43" spans="1:14" ht="15" customHeight="1">
      <c r="A43" s="154" t="s">
        <v>184</v>
      </c>
      <c r="B43" s="126" t="s">
        <v>185</v>
      </c>
      <c r="C43" s="127">
        <v>3</v>
      </c>
      <c r="D43" s="127">
        <v>1</v>
      </c>
      <c r="E43" s="127">
        <v>1</v>
      </c>
      <c r="F43" s="142">
        <v>5</v>
      </c>
      <c r="G43" s="143" t="s">
        <v>27</v>
      </c>
      <c r="H43" s="141" t="s">
        <v>186</v>
      </c>
      <c r="I43" s="126" t="s">
        <v>187</v>
      </c>
      <c r="J43" s="142">
        <v>2</v>
      </c>
      <c r="K43" s="142">
        <v>1</v>
      </c>
      <c r="L43" s="142">
        <v>0</v>
      </c>
      <c r="M43" s="155">
        <v>3</v>
      </c>
      <c r="N43" s="144" t="s">
        <v>27</v>
      </c>
    </row>
    <row r="44" spans="1:14" ht="15" customHeight="1">
      <c r="A44" s="154" t="s">
        <v>188</v>
      </c>
      <c r="B44" s="126" t="s">
        <v>189</v>
      </c>
      <c r="C44" s="127">
        <v>2</v>
      </c>
      <c r="D44" s="127">
        <v>1</v>
      </c>
      <c r="E44" s="127">
        <v>0</v>
      </c>
      <c r="F44" s="142">
        <v>3</v>
      </c>
      <c r="G44" s="143" t="s">
        <v>27</v>
      </c>
      <c r="H44" s="141" t="s">
        <v>190</v>
      </c>
      <c r="I44" s="126" t="s">
        <v>191</v>
      </c>
      <c r="J44" s="142">
        <v>2</v>
      </c>
      <c r="K44" s="142">
        <v>1</v>
      </c>
      <c r="L44" s="142">
        <v>0</v>
      </c>
      <c r="M44" s="155">
        <v>4</v>
      </c>
      <c r="N44" s="144" t="s">
        <v>27</v>
      </c>
    </row>
    <row r="45" spans="1:14" ht="15" customHeight="1">
      <c r="A45" s="154" t="s">
        <v>192</v>
      </c>
      <c r="B45" s="126" t="s">
        <v>193</v>
      </c>
      <c r="C45" s="127">
        <v>2</v>
      </c>
      <c r="D45" s="127">
        <v>1</v>
      </c>
      <c r="E45" s="127">
        <v>0</v>
      </c>
      <c r="F45" s="142">
        <v>3</v>
      </c>
      <c r="G45" s="143" t="s">
        <v>27</v>
      </c>
      <c r="H45" s="141" t="s">
        <v>194</v>
      </c>
      <c r="I45" s="126" t="s">
        <v>195</v>
      </c>
      <c r="J45" s="142">
        <v>2</v>
      </c>
      <c r="K45" s="142">
        <v>1</v>
      </c>
      <c r="L45" s="142">
        <v>0</v>
      </c>
      <c r="M45" s="155">
        <v>4</v>
      </c>
      <c r="N45" s="144" t="s">
        <v>27</v>
      </c>
    </row>
    <row r="46" spans="1:14" s="114" customFormat="1" ht="15" customHeight="1">
      <c r="A46" s="141" t="s">
        <v>196</v>
      </c>
      <c r="B46" s="126" t="s">
        <v>197</v>
      </c>
      <c r="C46" s="142">
        <v>2</v>
      </c>
      <c r="D46" s="142">
        <v>2</v>
      </c>
      <c r="E46" s="142">
        <v>0</v>
      </c>
      <c r="F46" s="155">
        <v>3</v>
      </c>
      <c r="G46" s="143" t="s">
        <v>27</v>
      </c>
      <c r="H46" s="141" t="s">
        <v>198</v>
      </c>
      <c r="I46" s="126" t="s">
        <v>199</v>
      </c>
      <c r="J46" s="142">
        <v>3</v>
      </c>
      <c r="K46" s="142">
        <v>1</v>
      </c>
      <c r="L46" s="142">
        <v>0</v>
      </c>
      <c r="M46" s="155">
        <v>4</v>
      </c>
      <c r="N46" s="144" t="s">
        <v>27</v>
      </c>
    </row>
    <row r="47" spans="1:14" ht="15" customHeight="1">
      <c r="A47" s="154" t="s">
        <v>200</v>
      </c>
      <c r="B47" s="126" t="s">
        <v>201</v>
      </c>
      <c r="C47" s="127">
        <v>3</v>
      </c>
      <c r="D47" s="127">
        <v>0</v>
      </c>
      <c r="E47" s="127">
        <v>0</v>
      </c>
      <c r="F47" s="142">
        <v>3</v>
      </c>
      <c r="G47" s="123"/>
      <c r="H47" s="154" t="s">
        <v>202</v>
      </c>
      <c r="I47" s="126" t="s">
        <v>203</v>
      </c>
      <c r="J47" s="127">
        <v>0</v>
      </c>
      <c r="K47" s="156">
        <v>2</v>
      </c>
      <c r="L47" s="127">
        <v>0</v>
      </c>
      <c r="M47" s="142">
        <v>2</v>
      </c>
      <c r="N47" s="144" t="s">
        <v>27</v>
      </c>
    </row>
    <row r="48" spans="1:14" ht="15" customHeight="1">
      <c r="A48" s="154"/>
      <c r="B48" s="126"/>
      <c r="C48" s="127"/>
      <c r="D48" s="127"/>
      <c r="E48" s="127"/>
      <c r="F48" s="142"/>
      <c r="G48" s="123"/>
      <c r="H48" s="154" t="s">
        <v>204</v>
      </c>
      <c r="I48" s="126" t="s">
        <v>205</v>
      </c>
      <c r="J48" s="127">
        <v>3</v>
      </c>
      <c r="K48" s="127">
        <v>0</v>
      </c>
      <c r="L48" s="127">
        <v>0</v>
      </c>
      <c r="M48" s="142">
        <v>2</v>
      </c>
      <c r="N48" s="144"/>
    </row>
    <row r="49" spans="1:14" ht="15" customHeight="1">
      <c r="A49" s="437" t="s">
        <v>15</v>
      </c>
      <c r="B49" s="398"/>
      <c r="C49" s="17"/>
      <c r="D49" s="17"/>
      <c r="E49" s="17"/>
      <c r="F49" s="18"/>
      <c r="G49" s="11"/>
      <c r="H49" s="437" t="s">
        <v>15</v>
      </c>
      <c r="I49" s="398"/>
      <c r="J49" s="17"/>
      <c r="K49" s="17"/>
      <c r="L49" s="17"/>
      <c r="M49" s="18"/>
      <c r="N49" s="11"/>
    </row>
    <row r="50" spans="1:14" ht="15" customHeight="1">
      <c r="A50" s="427" t="s">
        <v>481</v>
      </c>
      <c r="B50" s="428"/>
      <c r="C50" s="152">
        <v>2</v>
      </c>
      <c r="D50" s="152">
        <v>0</v>
      </c>
      <c r="E50" s="152">
        <v>0</v>
      </c>
      <c r="F50" s="153">
        <v>2</v>
      </c>
      <c r="G50" s="11"/>
      <c r="H50" s="440"/>
      <c r="I50" s="398"/>
      <c r="J50" s="17"/>
      <c r="K50" s="17"/>
      <c r="L50" s="17"/>
      <c r="M50" s="18"/>
      <c r="N50" s="11"/>
    </row>
    <row r="51" spans="1:14" s="114" customFormat="1" ht="15" customHeight="1">
      <c r="A51" s="407" t="s">
        <v>482</v>
      </c>
      <c r="B51" s="395"/>
      <c r="C51" s="190">
        <v>4</v>
      </c>
      <c r="D51" s="190">
        <v>0</v>
      </c>
      <c r="E51" s="190">
        <v>0</v>
      </c>
      <c r="F51" s="144">
        <v>8</v>
      </c>
      <c r="G51" s="11"/>
      <c r="H51" s="407" t="s">
        <v>484</v>
      </c>
      <c r="I51" s="395"/>
      <c r="J51" s="190">
        <v>4</v>
      </c>
      <c r="K51" s="190">
        <v>0</v>
      </c>
      <c r="L51" s="190">
        <v>0</v>
      </c>
      <c r="M51" s="144">
        <v>8</v>
      </c>
      <c r="N51" s="11"/>
    </row>
    <row r="52" spans="1:14" ht="15" customHeight="1">
      <c r="A52" s="407" t="s">
        <v>483</v>
      </c>
      <c r="B52" s="395"/>
      <c r="C52" s="190">
        <v>2</v>
      </c>
      <c r="D52" s="190">
        <v>0</v>
      </c>
      <c r="E52" s="190">
        <v>0</v>
      </c>
      <c r="F52" s="144">
        <v>3</v>
      </c>
      <c r="G52" s="11"/>
      <c r="H52" s="407" t="s">
        <v>483</v>
      </c>
      <c r="I52" s="395"/>
      <c r="J52" s="190">
        <v>2</v>
      </c>
      <c r="K52" s="190">
        <v>0</v>
      </c>
      <c r="L52" s="190">
        <v>0</v>
      </c>
      <c r="M52" s="144">
        <v>3</v>
      </c>
      <c r="N52" s="11"/>
    </row>
    <row r="53" spans="1:14" ht="15" customHeight="1">
      <c r="A53" s="6"/>
      <c r="B53" s="13" t="s">
        <v>12</v>
      </c>
      <c r="C53" s="82"/>
      <c r="D53" s="82"/>
      <c r="E53" s="82"/>
      <c r="F53" s="15">
        <v>30</v>
      </c>
      <c r="G53" s="6"/>
      <c r="H53" s="16"/>
      <c r="I53" s="13" t="s">
        <v>12</v>
      </c>
      <c r="J53" s="82"/>
      <c r="K53" s="82"/>
      <c r="L53" s="82"/>
      <c r="M53" s="15">
        <v>30</v>
      </c>
      <c r="N53" s="6"/>
    </row>
    <row r="55" spans="1:14" ht="22.5" customHeight="1">
      <c r="A55" s="403" t="s">
        <v>19</v>
      </c>
      <c r="B55" s="397"/>
      <c r="C55" s="397"/>
      <c r="D55" s="397"/>
      <c r="E55" s="397"/>
      <c r="F55" s="398"/>
      <c r="G55" s="391" t="s">
        <v>4</v>
      </c>
      <c r="H55" s="403" t="s">
        <v>20</v>
      </c>
      <c r="I55" s="397"/>
      <c r="J55" s="397"/>
      <c r="K55" s="397"/>
      <c r="L55" s="397"/>
      <c r="M55" s="398"/>
      <c r="N55" s="391" t="s">
        <v>4</v>
      </c>
    </row>
    <row r="56" spans="1:14" ht="15" customHeight="1">
      <c r="A56" s="404"/>
      <c r="B56" s="398"/>
      <c r="C56" s="396" t="s">
        <v>5</v>
      </c>
      <c r="D56" s="397"/>
      <c r="E56" s="397"/>
      <c r="F56" s="398"/>
      <c r="G56" s="392"/>
      <c r="H56" s="404"/>
      <c r="I56" s="398"/>
      <c r="J56" s="396" t="s">
        <v>5</v>
      </c>
      <c r="K56" s="397"/>
      <c r="L56" s="397"/>
      <c r="M56" s="398"/>
      <c r="N56" s="392"/>
    </row>
    <row r="57" spans="1:14" ht="15" customHeight="1">
      <c r="A57" s="4" t="s">
        <v>6</v>
      </c>
      <c r="B57" s="4" t="s">
        <v>7</v>
      </c>
      <c r="C57" s="81" t="s">
        <v>8</v>
      </c>
      <c r="D57" s="81" t="s">
        <v>9</v>
      </c>
      <c r="E57" s="81" t="s">
        <v>10</v>
      </c>
      <c r="F57" s="81" t="s">
        <v>11</v>
      </c>
      <c r="G57" s="393"/>
      <c r="H57" s="4" t="s">
        <v>6</v>
      </c>
      <c r="I57" s="4" t="s">
        <v>7</v>
      </c>
      <c r="J57" s="81" t="s">
        <v>8</v>
      </c>
      <c r="K57" s="81" t="s">
        <v>9</v>
      </c>
      <c r="L57" s="81" t="s">
        <v>10</v>
      </c>
      <c r="M57" s="81" t="s">
        <v>11</v>
      </c>
      <c r="N57" s="393"/>
    </row>
    <row r="58" spans="1:14" ht="15" customHeight="1">
      <c r="A58" s="141" t="s">
        <v>206</v>
      </c>
      <c r="B58" s="126" t="s">
        <v>207</v>
      </c>
      <c r="C58" s="142">
        <v>2</v>
      </c>
      <c r="D58" s="142">
        <v>1</v>
      </c>
      <c r="E58" s="142">
        <v>0</v>
      </c>
      <c r="F58" s="155">
        <v>5</v>
      </c>
      <c r="G58" s="143" t="s">
        <v>27</v>
      </c>
      <c r="H58" s="141" t="s">
        <v>208</v>
      </c>
      <c r="I58" s="126" t="s">
        <v>209</v>
      </c>
      <c r="J58" s="142">
        <v>0</v>
      </c>
      <c r="K58" s="157">
        <v>2</v>
      </c>
      <c r="L58" s="142">
        <v>0</v>
      </c>
      <c r="M58" s="142">
        <v>5</v>
      </c>
      <c r="N58" s="144" t="s">
        <v>27</v>
      </c>
    </row>
    <row r="59" spans="1:14" ht="15" customHeight="1">
      <c r="A59" s="141" t="s">
        <v>210</v>
      </c>
      <c r="B59" s="126" t="s">
        <v>211</v>
      </c>
      <c r="C59" s="142">
        <v>2</v>
      </c>
      <c r="D59" s="142">
        <v>0</v>
      </c>
      <c r="E59" s="142">
        <v>0</v>
      </c>
      <c r="F59" s="155">
        <v>3</v>
      </c>
      <c r="G59" s="143"/>
      <c r="H59" s="141" t="s">
        <v>212</v>
      </c>
      <c r="I59" s="126" t="s">
        <v>213</v>
      </c>
      <c r="J59" s="142">
        <v>0</v>
      </c>
      <c r="K59" s="142">
        <v>1</v>
      </c>
      <c r="L59" s="142">
        <v>0</v>
      </c>
      <c r="M59" s="142">
        <v>1</v>
      </c>
      <c r="N59" s="144" t="s">
        <v>27</v>
      </c>
    </row>
    <row r="60" spans="1:14" ht="15" customHeight="1">
      <c r="A60" s="141" t="s">
        <v>214</v>
      </c>
      <c r="B60" s="126" t="s">
        <v>215</v>
      </c>
      <c r="C60" s="142">
        <v>0</v>
      </c>
      <c r="D60" s="142">
        <v>1</v>
      </c>
      <c r="E60" s="142">
        <v>0</v>
      </c>
      <c r="F60" s="142">
        <v>1</v>
      </c>
      <c r="G60" s="123" t="s">
        <v>27</v>
      </c>
      <c r="H60" s="141" t="s">
        <v>216</v>
      </c>
      <c r="I60" s="126" t="s">
        <v>217</v>
      </c>
      <c r="J60" s="142">
        <v>0</v>
      </c>
      <c r="K60" s="142">
        <v>0</v>
      </c>
      <c r="L60" s="142">
        <v>0</v>
      </c>
      <c r="M60" s="142">
        <v>5</v>
      </c>
      <c r="N60" s="144" t="s">
        <v>29</v>
      </c>
    </row>
    <row r="61" spans="1:14" ht="15" customHeight="1">
      <c r="A61" s="141" t="s">
        <v>218</v>
      </c>
      <c r="B61" s="126" t="s">
        <v>219</v>
      </c>
      <c r="C61" s="142">
        <v>1</v>
      </c>
      <c r="D61" s="142">
        <v>2</v>
      </c>
      <c r="E61" s="142">
        <v>0</v>
      </c>
      <c r="F61" s="142">
        <v>4</v>
      </c>
      <c r="G61" s="123" t="s">
        <v>27</v>
      </c>
      <c r="H61" s="141" t="s">
        <v>220</v>
      </c>
      <c r="I61" s="126" t="s">
        <v>221</v>
      </c>
      <c r="J61" s="142">
        <v>2</v>
      </c>
      <c r="K61" s="142">
        <v>0</v>
      </c>
      <c r="L61" s="142">
        <v>0</v>
      </c>
      <c r="M61" s="142">
        <v>3</v>
      </c>
      <c r="N61" s="144"/>
    </row>
    <row r="62" spans="1:14" ht="15" customHeight="1">
      <c r="A62" s="141" t="s">
        <v>222</v>
      </c>
      <c r="B62" s="126" t="s">
        <v>223</v>
      </c>
      <c r="C62" s="142">
        <v>2</v>
      </c>
      <c r="D62" s="142">
        <v>1</v>
      </c>
      <c r="E62" s="142">
        <v>0</v>
      </c>
      <c r="F62" s="142">
        <v>3</v>
      </c>
      <c r="G62" s="123" t="s">
        <v>27</v>
      </c>
      <c r="H62"/>
      <c r="I62"/>
      <c r="J62"/>
      <c r="K62"/>
      <c r="L62"/>
      <c r="M62"/>
      <c r="N62" s="144"/>
    </row>
    <row r="63" spans="1:14" ht="15" customHeight="1">
      <c r="A63" s="437" t="s">
        <v>15</v>
      </c>
      <c r="B63" s="398"/>
      <c r="C63" s="17"/>
      <c r="D63" s="17"/>
      <c r="E63" s="17"/>
      <c r="F63" s="18"/>
      <c r="G63" s="11"/>
      <c r="H63" s="437" t="s">
        <v>15</v>
      </c>
      <c r="I63" s="398"/>
      <c r="J63" s="17"/>
      <c r="K63" s="17"/>
      <c r="L63" s="17"/>
      <c r="M63" s="18"/>
      <c r="N63" s="11"/>
    </row>
    <row r="64" spans="1:14" ht="15" customHeight="1">
      <c r="A64" s="427" t="s">
        <v>481</v>
      </c>
      <c r="B64" s="428"/>
      <c r="C64" s="152">
        <v>2</v>
      </c>
      <c r="D64" s="152">
        <v>0</v>
      </c>
      <c r="E64" s="152">
        <v>0</v>
      </c>
      <c r="F64" s="153">
        <v>2</v>
      </c>
      <c r="G64" s="11"/>
      <c r="H64" s="427" t="s">
        <v>486</v>
      </c>
      <c r="I64" s="428"/>
      <c r="J64" s="152">
        <v>4</v>
      </c>
      <c r="K64" s="152">
        <v>0</v>
      </c>
      <c r="L64" s="152">
        <v>0</v>
      </c>
      <c r="M64" s="153">
        <v>4</v>
      </c>
      <c r="N64" s="11"/>
    </row>
    <row r="65" spans="1:14" ht="15" customHeight="1">
      <c r="A65" s="429" t="s">
        <v>485</v>
      </c>
      <c r="B65" s="395"/>
      <c r="C65" s="190">
        <v>6</v>
      </c>
      <c r="D65" s="190">
        <v>0</v>
      </c>
      <c r="E65" s="190">
        <v>0</v>
      </c>
      <c r="F65" s="144">
        <v>12</v>
      </c>
      <c r="G65" s="11"/>
      <c r="H65" s="431" t="s">
        <v>487</v>
      </c>
      <c r="I65" s="428"/>
      <c r="J65" s="296">
        <v>6</v>
      </c>
      <c r="K65" s="296">
        <v>0</v>
      </c>
      <c r="L65" s="296">
        <v>0</v>
      </c>
      <c r="M65" s="209">
        <v>12</v>
      </c>
      <c r="N65" s="11"/>
    </row>
    <row r="66" spans="1:14" ht="15" customHeight="1">
      <c r="A66" s="6"/>
      <c r="B66" s="13" t="s">
        <v>12</v>
      </c>
      <c r="C66" s="82"/>
      <c r="D66" s="82"/>
      <c r="E66" s="82"/>
      <c r="F66" s="15">
        <v>30</v>
      </c>
      <c r="G66" s="6"/>
      <c r="H66" s="16"/>
      <c r="I66" s="13" t="s">
        <v>12</v>
      </c>
      <c r="J66" s="82"/>
      <c r="K66" s="82"/>
      <c r="L66" s="82"/>
      <c r="M66" s="15">
        <v>30</v>
      </c>
      <c r="N66" s="6"/>
    </row>
    <row r="67" spans="1:14" ht="15" customHeight="1">
      <c r="A67" s="1"/>
      <c r="B67" s="19"/>
      <c r="C67" s="92"/>
      <c r="D67" s="92"/>
      <c r="E67" s="92"/>
      <c r="F67" s="20"/>
      <c r="G67" s="20"/>
      <c r="H67" s="78"/>
      <c r="I67" s="432"/>
      <c r="J67" s="387"/>
      <c r="K67" s="387"/>
      <c r="L67" s="387"/>
      <c r="M67" s="387"/>
      <c r="N67" s="1"/>
    </row>
    <row r="68" spans="1:14" ht="15" customHeight="1">
      <c r="A68" s="1"/>
      <c r="B68" s="13"/>
      <c r="C68" s="396" t="s">
        <v>11</v>
      </c>
      <c r="D68" s="398"/>
      <c r="E68" s="3"/>
      <c r="F68" s="20"/>
      <c r="G68" s="20"/>
      <c r="H68" s="78"/>
      <c r="I68" s="19"/>
      <c r="J68" s="92"/>
      <c r="K68" s="92"/>
      <c r="L68" s="92"/>
      <c r="M68" s="20"/>
      <c r="N68" s="1"/>
    </row>
    <row r="69" spans="1:14" ht="17.25" customHeight="1">
      <c r="A69" s="1"/>
      <c r="B69" s="384" t="s">
        <v>21</v>
      </c>
      <c r="C69" s="433">
        <f>C76+C77</f>
        <v>63</v>
      </c>
      <c r="D69" s="395"/>
      <c r="E69" s="21"/>
      <c r="F69" s="3"/>
      <c r="G69" s="3"/>
      <c r="H69" s="1"/>
      <c r="I69" s="1"/>
      <c r="J69" s="434" t="s">
        <v>22</v>
      </c>
      <c r="K69" s="387"/>
      <c r="L69" s="77" t="s">
        <v>23</v>
      </c>
      <c r="M69" s="77"/>
      <c r="N69" s="1"/>
    </row>
    <row r="70" spans="1:14" ht="17.25" customHeight="1">
      <c r="A70" s="1"/>
      <c r="B70" s="384" t="s">
        <v>24</v>
      </c>
      <c r="C70" s="435">
        <f>SUM(F22,M22,F38,M38,F53,M53,F66,M66)</f>
        <v>240</v>
      </c>
      <c r="D70" s="436"/>
      <c r="E70" s="21"/>
      <c r="F70" s="3"/>
      <c r="G70" s="3"/>
      <c r="H70" s="1"/>
      <c r="I70" s="1"/>
      <c r="J70" s="430"/>
      <c r="K70" s="387"/>
      <c r="L70" s="430"/>
      <c r="M70" s="387"/>
      <c r="N70" s="22"/>
    </row>
    <row r="71" spans="1:14" ht="17.25" customHeight="1">
      <c r="A71" s="1"/>
      <c r="B71" s="384" t="s">
        <v>25</v>
      </c>
      <c r="C71" s="394">
        <f>(C69/C70)*100</f>
        <v>26.25</v>
      </c>
      <c r="D71" s="395"/>
      <c r="E71" s="23"/>
      <c r="F71" s="92"/>
      <c r="G71" s="92"/>
      <c r="H71" s="1"/>
      <c r="I71" s="1"/>
      <c r="J71" s="3"/>
      <c r="K71" s="3"/>
      <c r="L71" s="3"/>
      <c r="M71" s="3"/>
      <c r="N71" s="1"/>
    </row>
    <row r="72" spans="1:14" ht="12.75" customHeight="1">
      <c r="A72" s="1"/>
      <c r="B72" s="376" t="s">
        <v>521</v>
      </c>
      <c r="C72" s="377">
        <f>D72+E72</f>
        <v>86</v>
      </c>
      <c r="D72" s="378">
        <f>F14+F28+M32+M33+F43+F51+M44+M45+M51+F58+F59+F65+M65</f>
        <v>82</v>
      </c>
      <c r="E72" s="379">
        <v>4</v>
      </c>
      <c r="F72" s="379">
        <v>86</v>
      </c>
      <c r="G72" s="3"/>
      <c r="H72" s="1"/>
      <c r="I72" s="1"/>
      <c r="J72" s="3"/>
      <c r="K72" s="3"/>
      <c r="L72" s="3"/>
      <c r="M72" s="3"/>
      <c r="N72" s="1"/>
    </row>
    <row r="73" spans="1:14" ht="12.75" customHeight="1">
      <c r="A73" s="1"/>
      <c r="B73" s="376" t="s">
        <v>522</v>
      </c>
      <c r="C73" s="379">
        <f>D72/C70</f>
        <v>0.34166666666666667</v>
      </c>
      <c r="D73" s="380"/>
      <c r="E73" s="379"/>
      <c r="F73" s="379"/>
      <c r="G73" s="3"/>
      <c r="H73" s="1"/>
      <c r="I73" s="1"/>
      <c r="J73" s="3"/>
      <c r="K73" s="3"/>
      <c r="L73" s="3"/>
      <c r="M73" s="3"/>
      <c r="N73" s="1"/>
    </row>
    <row r="74" spans="1:14" s="375" customFormat="1" ht="12.75" customHeight="1">
      <c r="A74" s="1"/>
      <c r="B74" s="376" t="s">
        <v>523</v>
      </c>
      <c r="C74" s="379">
        <f>F17+F19+F27+F28+F30+F31+M31+M28+M29+M30+M34+M33+F43+F44+F45+F46+F47+M43+M44+M45+M46+F58+F59+F61+F62+M48</f>
        <v>92</v>
      </c>
      <c r="D74" s="380"/>
      <c r="E74" s="379"/>
      <c r="F74" s="379"/>
      <c r="G74" s="3"/>
      <c r="H74" s="1"/>
      <c r="I74" s="1"/>
      <c r="J74" s="3"/>
      <c r="K74" s="3"/>
      <c r="L74" s="3"/>
      <c r="M74" s="3"/>
      <c r="N74" s="1"/>
    </row>
    <row r="75" spans="1:14" s="375" customFormat="1" ht="12.75" customHeight="1">
      <c r="A75" s="1"/>
      <c r="B75" s="376" t="s">
        <v>524</v>
      </c>
      <c r="C75" s="381">
        <f>SUM(F14,F15,F18,M14,M15,M16,M17,F27,F29,M32)</f>
        <v>60</v>
      </c>
      <c r="D75" s="379"/>
      <c r="E75" s="379"/>
      <c r="F75" s="379"/>
      <c r="G75" s="3"/>
      <c r="H75" s="1"/>
      <c r="I75" s="1"/>
      <c r="J75" s="3"/>
      <c r="K75" s="3"/>
      <c r="L75" s="3"/>
      <c r="M75" s="3"/>
      <c r="N75" s="1"/>
    </row>
    <row r="76" spans="1:14" s="375" customFormat="1" ht="12.75" customHeight="1">
      <c r="A76" s="1"/>
      <c r="B76" s="376" t="s">
        <v>525</v>
      </c>
      <c r="C76" s="381">
        <f>SUM(F36,M36,F50,F51,M51,F64,F65,M64,M65+M58)</f>
        <v>57</v>
      </c>
      <c r="D76" s="379"/>
      <c r="E76" s="379"/>
      <c r="F76" s="379"/>
      <c r="G76" s="3"/>
      <c r="H76" s="1"/>
      <c r="I76" s="1"/>
      <c r="J76" s="3"/>
      <c r="K76" s="3"/>
      <c r="L76" s="3"/>
      <c r="M76" s="3"/>
      <c r="N76" s="1"/>
    </row>
    <row r="77" spans="1:14" s="375" customFormat="1" ht="12.75" customHeight="1">
      <c r="A77" s="1"/>
      <c r="B77" s="376" t="s">
        <v>526</v>
      </c>
      <c r="C77" s="381">
        <f>SUM(M37,F52,M52)</f>
        <v>6</v>
      </c>
      <c r="D77" s="379"/>
      <c r="E77" s="379"/>
      <c r="F77" s="379"/>
      <c r="G77" s="3"/>
      <c r="H77" s="1"/>
      <c r="I77" s="1"/>
      <c r="J77" s="3"/>
      <c r="K77" s="3"/>
      <c r="L77" s="3"/>
      <c r="M77" s="3"/>
      <c r="N77" s="1"/>
    </row>
    <row r="78" spans="1:14" ht="12.75" customHeight="1">
      <c r="A78" s="1"/>
      <c r="B78" s="1"/>
      <c r="C78" s="3"/>
      <c r="D78" s="3"/>
      <c r="E78" s="3"/>
      <c r="F78" s="3"/>
      <c r="G78" s="3"/>
      <c r="H78" s="1"/>
      <c r="I78" s="1"/>
      <c r="J78" s="3"/>
      <c r="K78" s="3"/>
      <c r="L78" s="3"/>
      <c r="M78" s="3"/>
      <c r="N78" s="1"/>
    </row>
    <row r="79" spans="1:14" ht="12.75" customHeight="1">
      <c r="B79" s="1"/>
      <c r="C79" s="3"/>
      <c r="D79" s="3"/>
      <c r="E79" s="3"/>
      <c r="F79" s="3"/>
      <c r="G79" s="3"/>
      <c r="H79" s="1"/>
      <c r="I79" s="1"/>
      <c r="J79" s="3"/>
      <c r="K79" s="3"/>
      <c r="L79" s="3"/>
      <c r="M79" s="3"/>
      <c r="N79" s="1"/>
    </row>
    <row r="80" spans="1:14" ht="32.25" customHeight="1">
      <c r="A80" s="111" t="s">
        <v>26</v>
      </c>
      <c r="B80" s="389" t="s">
        <v>73</v>
      </c>
      <c r="C80" s="387"/>
      <c r="D80" s="387"/>
      <c r="E80" s="387"/>
      <c r="F80" s="387"/>
      <c r="G80" s="387"/>
      <c r="H80" s="387"/>
      <c r="I80" s="387"/>
      <c r="J80" s="387"/>
      <c r="K80" s="387"/>
      <c r="L80" s="387"/>
      <c r="M80" s="387"/>
      <c r="N80" s="387"/>
    </row>
    <row r="81" spans="1:14" ht="42.75" customHeight="1">
      <c r="A81" s="112" t="s">
        <v>27</v>
      </c>
      <c r="B81" s="386" t="s">
        <v>93</v>
      </c>
      <c r="C81" s="387"/>
      <c r="D81" s="387"/>
      <c r="E81" s="387"/>
      <c r="F81" s="387"/>
      <c r="G81" s="387"/>
      <c r="H81" s="387"/>
      <c r="I81" s="387"/>
      <c r="J81" s="387"/>
      <c r="K81" s="387"/>
      <c r="L81" s="387"/>
      <c r="M81" s="387"/>
      <c r="N81" s="387"/>
    </row>
    <row r="82" spans="1:14" ht="48" customHeight="1">
      <c r="A82" s="112" t="s">
        <v>28</v>
      </c>
      <c r="B82" s="386" t="s">
        <v>94</v>
      </c>
      <c r="C82" s="387"/>
      <c r="D82" s="387"/>
      <c r="E82" s="387"/>
      <c r="F82" s="387"/>
      <c r="G82" s="387"/>
      <c r="H82" s="387"/>
      <c r="I82" s="387"/>
      <c r="J82" s="387"/>
      <c r="K82" s="387"/>
      <c r="L82" s="387"/>
      <c r="M82" s="387"/>
      <c r="N82" s="387"/>
    </row>
    <row r="83" spans="1:14" ht="52.5" customHeight="1">
      <c r="A83" s="112" t="s">
        <v>29</v>
      </c>
      <c r="B83" s="388" t="s">
        <v>95</v>
      </c>
      <c r="C83" s="387"/>
      <c r="D83" s="387"/>
      <c r="E83" s="387"/>
      <c r="F83" s="387"/>
      <c r="G83" s="387"/>
      <c r="H83" s="387"/>
      <c r="I83" s="387"/>
      <c r="J83" s="387"/>
      <c r="K83" s="387"/>
      <c r="L83" s="387"/>
      <c r="M83" s="387"/>
      <c r="N83" s="387"/>
    </row>
  </sheetData>
  <mergeCells count="72">
    <mergeCell ref="A63:B63"/>
    <mergeCell ref="H63:I63"/>
    <mergeCell ref="A40:F40"/>
    <mergeCell ref="A41:B41"/>
    <mergeCell ref="C41:F41"/>
    <mergeCell ref="H41:I41"/>
    <mergeCell ref="A49:B49"/>
    <mergeCell ref="H49:I49"/>
    <mergeCell ref="A51:B51"/>
    <mergeCell ref="H51:I51"/>
    <mergeCell ref="H50:I50"/>
    <mergeCell ref="A50:B50"/>
    <mergeCell ref="A52:B52"/>
    <mergeCell ref="A56:B56"/>
    <mergeCell ref="G40:G42"/>
    <mergeCell ref="G55:G57"/>
    <mergeCell ref="A64:B64"/>
    <mergeCell ref="A65:B65"/>
    <mergeCell ref="J70:K70"/>
    <mergeCell ref="L70:M70"/>
    <mergeCell ref="H64:I64"/>
    <mergeCell ref="H65:I65"/>
    <mergeCell ref="I67:M67"/>
    <mergeCell ref="C68:D68"/>
    <mergeCell ref="C69:D69"/>
    <mergeCell ref="J69:K69"/>
    <mergeCell ref="C70:D70"/>
    <mergeCell ref="A6:F6"/>
    <mergeCell ref="A7:B7"/>
    <mergeCell ref="C7:F7"/>
    <mergeCell ref="A2:M2"/>
    <mergeCell ref="A3:M3"/>
    <mergeCell ref="A4:M4"/>
    <mergeCell ref="A5:M5"/>
    <mergeCell ref="H6:M6"/>
    <mergeCell ref="G6:G8"/>
    <mergeCell ref="N6:N8"/>
    <mergeCell ref="H37:I37"/>
    <mergeCell ref="I39:M39"/>
    <mergeCell ref="H40:M40"/>
    <mergeCell ref="J41:M41"/>
    <mergeCell ref="N40:N42"/>
    <mergeCell ref="H21:I21"/>
    <mergeCell ref="C25:F25"/>
    <mergeCell ref="H25:I25"/>
    <mergeCell ref="A35:B35"/>
    <mergeCell ref="H35:I35"/>
    <mergeCell ref="A36:B36"/>
    <mergeCell ref="H36:I36"/>
    <mergeCell ref="G24:G26"/>
    <mergeCell ref="H52:I52"/>
    <mergeCell ref="A55:F55"/>
    <mergeCell ref="H55:M55"/>
    <mergeCell ref="C56:F56"/>
    <mergeCell ref="H56:I56"/>
    <mergeCell ref="J56:M56"/>
    <mergeCell ref="B81:N81"/>
    <mergeCell ref="B83:N83"/>
    <mergeCell ref="B82:N82"/>
    <mergeCell ref="B80:N80"/>
    <mergeCell ref="A1:N1"/>
    <mergeCell ref="N55:N57"/>
    <mergeCell ref="C71:D71"/>
    <mergeCell ref="J25:M25"/>
    <mergeCell ref="N24:N26"/>
    <mergeCell ref="H7:I7"/>
    <mergeCell ref="J7:M7"/>
    <mergeCell ref="A23:M23"/>
    <mergeCell ref="A24:F24"/>
    <mergeCell ref="H24:M24"/>
    <mergeCell ref="A25:B25"/>
    <mergeCell ref="A37:B3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9" man="1"/>
    <brk id="7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opLeftCell="A46" zoomScaleNormal="100" workbookViewId="0">
      <selection sqref="A1:M1"/>
    </sheetView>
  </sheetViews>
  <sheetFormatPr defaultColWidth="14.42578125" defaultRowHeight="15" customHeight="1"/>
  <cols>
    <col min="1" max="1" width="9" style="85" customWidth="1"/>
    <col min="2" max="2" width="30.42578125" style="85" customWidth="1"/>
    <col min="3" max="5" width="5.7109375" style="85" customWidth="1"/>
    <col min="6" max="6" width="6.85546875" style="85" customWidth="1"/>
    <col min="7" max="7" width="7.42578125" style="85" customWidth="1"/>
    <col min="8" max="8" width="9" style="85" customWidth="1"/>
    <col min="9" max="9" width="30.42578125" style="85" customWidth="1"/>
    <col min="10" max="12" width="5.7109375" style="85" customWidth="1"/>
    <col min="13" max="13" width="7" style="85" customWidth="1"/>
    <col min="14" max="14" width="7.42578125" style="85" customWidth="1"/>
    <col min="15" max="27" width="8.7109375" style="85" customWidth="1"/>
    <col min="28" max="16384" width="14.42578125" style="85"/>
  </cols>
  <sheetData>
    <row r="1" spans="1:14" ht="51.75" customHeight="1">
      <c r="A1" s="390" t="s">
        <v>506</v>
      </c>
      <c r="B1" s="448"/>
      <c r="C1" s="448"/>
      <c r="D1" s="448"/>
      <c r="E1" s="448"/>
      <c r="F1" s="448"/>
      <c r="G1" s="448"/>
      <c r="H1" s="448"/>
      <c r="I1" s="448"/>
      <c r="J1" s="448"/>
      <c r="K1" s="448"/>
      <c r="L1" s="448"/>
      <c r="M1" s="448"/>
      <c r="N1" s="1"/>
    </row>
    <row r="2" spans="1:14" ht="15" customHeight="1">
      <c r="A2" s="423" t="s">
        <v>448</v>
      </c>
      <c r="B2" s="387"/>
      <c r="C2" s="387"/>
      <c r="D2" s="387"/>
      <c r="E2" s="387"/>
      <c r="F2" s="387"/>
      <c r="G2" s="387"/>
      <c r="H2" s="387"/>
      <c r="I2" s="387"/>
      <c r="J2" s="387"/>
      <c r="K2" s="387"/>
      <c r="L2" s="387"/>
      <c r="M2" s="387"/>
      <c r="N2" s="1"/>
    </row>
    <row r="3" spans="1:14" ht="15" customHeight="1">
      <c r="A3" s="423"/>
      <c r="B3" s="387"/>
      <c r="C3" s="387"/>
      <c r="D3" s="387"/>
      <c r="E3" s="387"/>
      <c r="F3" s="387"/>
      <c r="G3" s="387"/>
      <c r="H3" s="387"/>
      <c r="I3" s="387"/>
      <c r="J3" s="387"/>
      <c r="K3" s="387"/>
      <c r="L3" s="387"/>
      <c r="M3" s="387"/>
      <c r="N3" s="1"/>
    </row>
    <row r="4" spans="1:14" ht="15" customHeight="1">
      <c r="A4" s="449" t="s">
        <v>454</v>
      </c>
      <c r="B4" s="387"/>
      <c r="C4" s="387"/>
      <c r="D4" s="387"/>
      <c r="E4" s="387"/>
      <c r="F4" s="387"/>
      <c r="G4" s="387"/>
      <c r="H4" s="387"/>
      <c r="I4" s="387"/>
      <c r="J4" s="387"/>
      <c r="K4" s="387"/>
      <c r="L4" s="387"/>
      <c r="M4" s="387"/>
      <c r="N4" s="1"/>
    </row>
    <row r="5" spans="1:14" ht="15" customHeight="1">
      <c r="A5" s="450" t="s">
        <v>455</v>
      </c>
      <c r="B5" s="387"/>
      <c r="C5" s="387"/>
      <c r="D5" s="387"/>
      <c r="E5" s="387"/>
      <c r="F5" s="387"/>
      <c r="G5" s="387"/>
      <c r="H5" s="387"/>
      <c r="I5" s="387"/>
      <c r="J5" s="387"/>
      <c r="K5" s="387"/>
      <c r="L5" s="387"/>
      <c r="M5" s="387"/>
      <c r="N5" s="1"/>
    </row>
    <row r="6" spans="1:14" ht="9.75" customHeight="1">
      <c r="A6" s="76"/>
      <c r="B6" s="76"/>
      <c r="C6" s="76"/>
      <c r="D6" s="76"/>
      <c r="E6" s="76"/>
      <c r="F6" s="76"/>
      <c r="G6" s="76"/>
      <c r="H6" s="76"/>
      <c r="I6" s="76"/>
      <c r="J6" s="76"/>
      <c r="K6" s="76"/>
      <c r="L6" s="76"/>
      <c r="M6" s="76"/>
      <c r="N6" s="1"/>
    </row>
    <row r="7" spans="1:14" ht="24.75" customHeight="1">
      <c r="A7" s="403" t="s">
        <v>30</v>
      </c>
      <c r="B7" s="397"/>
      <c r="C7" s="397"/>
      <c r="D7" s="397"/>
      <c r="E7" s="397"/>
      <c r="F7" s="398"/>
      <c r="G7" s="441" t="s">
        <v>77</v>
      </c>
      <c r="H7" s="403" t="s">
        <v>31</v>
      </c>
      <c r="I7" s="397"/>
      <c r="J7" s="397"/>
      <c r="K7" s="397"/>
      <c r="L7" s="397"/>
      <c r="M7" s="398"/>
      <c r="N7" s="441" t="s">
        <v>77</v>
      </c>
    </row>
    <row r="8" spans="1:14" ht="33" customHeight="1">
      <c r="A8" s="404"/>
      <c r="B8" s="398"/>
      <c r="C8" s="396" t="s">
        <v>32</v>
      </c>
      <c r="D8" s="397"/>
      <c r="E8" s="397"/>
      <c r="F8" s="398"/>
      <c r="G8" s="442"/>
      <c r="H8" s="404"/>
      <c r="I8" s="398"/>
      <c r="J8" s="396" t="s">
        <v>32</v>
      </c>
      <c r="K8" s="397"/>
      <c r="L8" s="397"/>
      <c r="M8" s="398"/>
      <c r="N8" s="442"/>
    </row>
    <row r="9" spans="1:14" ht="15" customHeight="1">
      <c r="A9" s="24" t="s">
        <v>33</v>
      </c>
      <c r="B9" s="24" t="s">
        <v>34</v>
      </c>
      <c r="C9" s="24" t="s">
        <v>8</v>
      </c>
      <c r="D9" s="24" t="s">
        <v>35</v>
      </c>
      <c r="E9" s="24" t="s">
        <v>10</v>
      </c>
      <c r="F9" s="24" t="s">
        <v>36</v>
      </c>
      <c r="G9" s="443"/>
      <c r="H9" s="24" t="s">
        <v>33</v>
      </c>
      <c r="I9" s="24" t="s">
        <v>34</v>
      </c>
      <c r="J9" s="24" t="s">
        <v>8</v>
      </c>
      <c r="K9" s="24" t="s">
        <v>35</v>
      </c>
      <c r="L9" s="24" t="s">
        <v>10</v>
      </c>
      <c r="M9" s="24" t="s">
        <v>36</v>
      </c>
      <c r="N9" s="443"/>
    </row>
    <row r="10" spans="1:14" ht="23.25" customHeight="1">
      <c r="A10" s="119" t="s">
        <v>114</v>
      </c>
      <c r="B10" s="119" t="s">
        <v>224</v>
      </c>
      <c r="C10" s="121">
        <v>2</v>
      </c>
      <c r="D10" s="121">
        <v>0</v>
      </c>
      <c r="E10" s="121">
        <v>0</v>
      </c>
      <c r="F10" s="122">
        <v>2</v>
      </c>
      <c r="G10" s="122"/>
      <c r="H10" s="158" t="s">
        <v>116</v>
      </c>
      <c r="I10" s="119" t="s">
        <v>225</v>
      </c>
      <c r="J10" s="121">
        <v>2</v>
      </c>
      <c r="K10" s="121">
        <v>0</v>
      </c>
      <c r="L10" s="121">
        <v>0</v>
      </c>
      <c r="M10" s="159">
        <v>2</v>
      </c>
      <c r="N10" s="122"/>
    </row>
    <row r="11" spans="1:14" ht="15" customHeight="1">
      <c r="A11" s="119" t="s">
        <v>118</v>
      </c>
      <c r="B11" s="120" t="s">
        <v>226</v>
      </c>
      <c r="C11" s="121">
        <v>2</v>
      </c>
      <c r="D11" s="121">
        <v>0</v>
      </c>
      <c r="E11" s="121">
        <v>0</v>
      </c>
      <c r="F11" s="122">
        <v>2</v>
      </c>
      <c r="G11" s="122"/>
      <c r="H11" s="119" t="s">
        <v>120</v>
      </c>
      <c r="I11" s="120" t="s">
        <v>227</v>
      </c>
      <c r="J11" s="121">
        <v>2</v>
      </c>
      <c r="K11" s="121">
        <v>0</v>
      </c>
      <c r="L11" s="121">
        <v>0</v>
      </c>
      <c r="M11" s="159">
        <v>2</v>
      </c>
      <c r="N11" s="122"/>
    </row>
    <row r="12" spans="1:14" ht="15" customHeight="1">
      <c r="A12" s="119" t="s">
        <v>122</v>
      </c>
      <c r="B12" s="120" t="s">
        <v>228</v>
      </c>
      <c r="C12" s="121">
        <v>2</v>
      </c>
      <c r="D12" s="121">
        <v>0</v>
      </c>
      <c r="E12" s="121">
        <v>0</v>
      </c>
      <c r="F12" s="122">
        <v>2</v>
      </c>
      <c r="G12" s="122"/>
      <c r="H12" s="119" t="s">
        <v>124</v>
      </c>
      <c r="I12" s="120" t="s">
        <v>229</v>
      </c>
      <c r="J12" s="121">
        <v>2</v>
      </c>
      <c r="K12" s="121">
        <v>0</v>
      </c>
      <c r="L12" s="121">
        <v>0</v>
      </c>
      <c r="M12" s="159">
        <v>2</v>
      </c>
      <c r="N12" s="122"/>
    </row>
    <row r="13" spans="1:14" ht="26.25" customHeight="1">
      <c r="A13" s="119" t="s">
        <v>126</v>
      </c>
      <c r="B13" s="120" t="s">
        <v>230</v>
      </c>
      <c r="C13" s="121">
        <v>2</v>
      </c>
      <c r="D13" s="121">
        <v>0</v>
      </c>
      <c r="E13" s="121">
        <v>0</v>
      </c>
      <c r="F13" s="122">
        <v>2</v>
      </c>
      <c r="G13" s="122"/>
      <c r="H13" s="119" t="s">
        <v>128</v>
      </c>
      <c r="I13" s="120" t="s">
        <v>231</v>
      </c>
      <c r="J13" s="121">
        <v>2</v>
      </c>
      <c r="K13" s="121">
        <v>0</v>
      </c>
      <c r="L13" s="121">
        <v>0</v>
      </c>
      <c r="M13" s="159">
        <v>2</v>
      </c>
      <c r="N13" s="122"/>
    </row>
    <row r="14" spans="1:14" ht="15" customHeight="1">
      <c r="A14" s="119" t="s">
        <v>130</v>
      </c>
      <c r="B14" s="120" t="s">
        <v>232</v>
      </c>
      <c r="C14" s="121">
        <v>2</v>
      </c>
      <c r="D14" s="121">
        <v>0</v>
      </c>
      <c r="E14" s="121">
        <v>0</v>
      </c>
      <c r="F14" s="122">
        <v>2</v>
      </c>
      <c r="G14" s="122"/>
      <c r="H14" s="119" t="s">
        <v>132</v>
      </c>
      <c r="I14" s="120" t="s">
        <v>233</v>
      </c>
      <c r="J14" s="121">
        <v>2</v>
      </c>
      <c r="K14" s="121">
        <v>0</v>
      </c>
      <c r="L14" s="121">
        <v>0</v>
      </c>
      <c r="M14" s="159">
        <v>2</v>
      </c>
      <c r="N14" s="122"/>
    </row>
    <row r="15" spans="1:14" ht="15" customHeight="1">
      <c r="A15" s="160" t="s">
        <v>134</v>
      </c>
      <c r="B15" s="160" t="s">
        <v>234</v>
      </c>
      <c r="C15" s="161">
        <v>3</v>
      </c>
      <c r="D15" s="161">
        <v>2</v>
      </c>
      <c r="E15" s="161">
        <v>0</v>
      </c>
      <c r="F15" s="162">
        <v>6</v>
      </c>
      <c r="G15" s="162" t="s">
        <v>27</v>
      </c>
      <c r="H15" s="322" t="s">
        <v>136</v>
      </c>
      <c r="I15" s="160" t="s">
        <v>235</v>
      </c>
      <c r="J15" s="161">
        <v>3</v>
      </c>
      <c r="K15" s="161">
        <v>2</v>
      </c>
      <c r="L15" s="161">
        <v>0</v>
      </c>
      <c r="M15" s="163">
        <v>6</v>
      </c>
      <c r="N15" s="162" t="s">
        <v>27</v>
      </c>
    </row>
    <row r="16" spans="1:14" ht="15" customHeight="1">
      <c r="A16" s="160" t="s">
        <v>138</v>
      </c>
      <c r="B16" s="164" t="s">
        <v>236</v>
      </c>
      <c r="C16" s="161">
        <v>3</v>
      </c>
      <c r="D16" s="161">
        <v>0</v>
      </c>
      <c r="E16" s="161">
        <v>2</v>
      </c>
      <c r="F16" s="162">
        <v>6</v>
      </c>
      <c r="G16" s="162" t="s">
        <v>27</v>
      </c>
      <c r="H16" s="322" t="s">
        <v>140</v>
      </c>
      <c r="I16" s="165" t="s">
        <v>237</v>
      </c>
      <c r="J16" s="161">
        <v>3</v>
      </c>
      <c r="K16" s="161">
        <v>0</v>
      </c>
      <c r="L16" s="161">
        <v>2</v>
      </c>
      <c r="M16" s="163">
        <v>6</v>
      </c>
      <c r="N16" s="162" t="s">
        <v>27</v>
      </c>
    </row>
    <row r="17" spans="1:14" ht="26.25" customHeight="1">
      <c r="A17" s="166" t="s">
        <v>142</v>
      </c>
      <c r="B17" s="164" t="s">
        <v>238</v>
      </c>
      <c r="C17" s="161">
        <v>2</v>
      </c>
      <c r="D17" s="161">
        <v>0</v>
      </c>
      <c r="E17" s="161">
        <v>0</v>
      </c>
      <c r="F17" s="162">
        <v>2</v>
      </c>
      <c r="G17" s="162"/>
      <c r="H17" s="322" t="s">
        <v>239</v>
      </c>
      <c r="I17" s="164" t="s">
        <v>240</v>
      </c>
      <c r="J17" s="161">
        <v>3</v>
      </c>
      <c r="K17" s="161">
        <v>0</v>
      </c>
      <c r="L17" s="161">
        <v>2</v>
      </c>
      <c r="M17" s="162">
        <v>6</v>
      </c>
      <c r="N17" s="162" t="s">
        <v>27</v>
      </c>
    </row>
    <row r="18" spans="1:14" s="114" customFormat="1" ht="25.5" customHeight="1">
      <c r="A18" s="160" t="s">
        <v>146</v>
      </c>
      <c r="B18" s="164" t="s">
        <v>241</v>
      </c>
      <c r="C18" s="161">
        <v>3</v>
      </c>
      <c r="D18" s="161">
        <v>0</v>
      </c>
      <c r="E18" s="161">
        <v>0</v>
      </c>
      <c r="F18" s="162">
        <v>2</v>
      </c>
      <c r="G18" s="162"/>
      <c r="H18" s="320" t="s">
        <v>242</v>
      </c>
      <c r="I18" s="321" t="s">
        <v>243</v>
      </c>
      <c r="J18" s="169">
        <v>2</v>
      </c>
      <c r="K18" s="169">
        <v>0</v>
      </c>
      <c r="L18" s="169">
        <v>2</v>
      </c>
      <c r="M18" s="170">
        <v>6</v>
      </c>
      <c r="N18" s="171" t="s">
        <v>27</v>
      </c>
    </row>
    <row r="19" spans="1:14" ht="15.75" customHeight="1">
      <c r="A19" s="160" t="s">
        <v>150</v>
      </c>
      <c r="B19" s="164" t="s">
        <v>244</v>
      </c>
      <c r="C19" s="161">
        <v>3</v>
      </c>
      <c r="D19" s="161">
        <v>0</v>
      </c>
      <c r="E19" s="161">
        <v>1</v>
      </c>
      <c r="F19" s="162">
        <v>6</v>
      </c>
      <c r="G19" s="163" t="s">
        <v>27</v>
      </c>
      <c r="H19" s="321"/>
      <c r="I19" s="168"/>
      <c r="J19" s="168"/>
      <c r="K19" s="168"/>
      <c r="L19" s="168"/>
      <c r="M19" s="168"/>
      <c r="N19" s="168"/>
    </row>
    <row r="20" spans="1:14" ht="23.25" customHeight="1">
      <c r="A20" s="160" t="s">
        <v>152</v>
      </c>
      <c r="B20" s="164" t="s">
        <v>245</v>
      </c>
      <c r="C20" s="161">
        <v>1</v>
      </c>
      <c r="D20" s="161">
        <v>0</v>
      </c>
      <c r="E20" s="161">
        <v>2</v>
      </c>
      <c r="F20" s="162">
        <v>2</v>
      </c>
      <c r="G20" s="163" t="s">
        <v>27</v>
      </c>
      <c r="H20" s="321"/>
      <c r="I20" s="168"/>
      <c r="J20" s="168"/>
      <c r="K20" s="168"/>
      <c r="L20" s="168"/>
      <c r="M20" s="168"/>
      <c r="N20" s="168"/>
    </row>
    <row r="21" spans="1:14" ht="15" customHeight="1">
      <c r="A21" s="160" t="s">
        <v>154</v>
      </c>
      <c r="B21" s="165" t="s">
        <v>246</v>
      </c>
      <c r="C21" s="161">
        <v>1</v>
      </c>
      <c r="D21" s="161">
        <v>0</v>
      </c>
      <c r="E21" s="161">
        <v>0</v>
      </c>
      <c r="F21" s="162">
        <v>1</v>
      </c>
      <c r="G21" s="163"/>
      <c r="H21" s="321"/>
      <c r="I21" s="168"/>
      <c r="J21" s="168"/>
      <c r="K21" s="168"/>
      <c r="L21" s="168"/>
      <c r="M21" s="168"/>
      <c r="N21" s="168"/>
    </row>
    <row r="22" spans="1:14" ht="15" customHeight="1">
      <c r="A22" s="444" t="s">
        <v>37</v>
      </c>
      <c r="B22" s="398"/>
      <c r="C22" s="26"/>
      <c r="D22" s="8"/>
      <c r="E22" s="8"/>
      <c r="F22" s="9"/>
      <c r="G22" s="73"/>
      <c r="H22" s="444" t="s">
        <v>37</v>
      </c>
      <c r="I22" s="398"/>
      <c r="J22" s="8"/>
      <c r="K22" s="27"/>
      <c r="L22" s="27"/>
      <c r="M22" s="9"/>
      <c r="N22" s="73"/>
    </row>
    <row r="23" spans="1:14" ht="15" customHeight="1">
      <c r="A23" s="447" t="s">
        <v>38</v>
      </c>
      <c r="B23" s="398"/>
      <c r="C23" s="26"/>
      <c r="D23" s="8"/>
      <c r="E23" s="8"/>
      <c r="F23" s="9"/>
      <c r="G23" s="73"/>
      <c r="H23" s="447" t="s">
        <v>38</v>
      </c>
      <c r="I23" s="398"/>
      <c r="J23" s="8"/>
      <c r="K23" s="27"/>
      <c r="L23" s="27"/>
      <c r="M23" s="9"/>
      <c r="N23" s="73"/>
    </row>
    <row r="24" spans="1:14" ht="15" customHeight="1">
      <c r="A24" s="447" t="s">
        <v>39</v>
      </c>
      <c r="B24" s="398"/>
      <c r="C24" s="26"/>
      <c r="D24" s="8"/>
      <c r="E24" s="8"/>
      <c r="F24" s="9"/>
      <c r="G24" s="73"/>
      <c r="H24" s="447" t="s">
        <v>39</v>
      </c>
      <c r="I24" s="398"/>
      <c r="J24" s="8"/>
      <c r="K24" s="27"/>
      <c r="L24" s="27"/>
      <c r="M24" s="9"/>
      <c r="N24" s="73"/>
    </row>
    <row r="25" spans="1:14" ht="15" customHeight="1">
      <c r="A25" s="6"/>
      <c r="B25" s="13" t="s">
        <v>40</v>
      </c>
      <c r="C25" s="28"/>
      <c r="D25" s="16"/>
      <c r="E25" s="24"/>
      <c r="F25" s="5"/>
      <c r="G25" s="5"/>
      <c r="H25" s="16"/>
      <c r="I25" s="13" t="s">
        <v>40</v>
      </c>
      <c r="J25" s="16"/>
      <c r="K25" s="16"/>
      <c r="L25" s="24"/>
      <c r="M25" s="5"/>
      <c r="N25" s="5"/>
    </row>
    <row r="26" spans="1:14" ht="15.75" customHeight="1">
      <c r="A26" s="1"/>
      <c r="B26" s="19"/>
      <c r="C26" s="74"/>
      <c r="D26" s="74"/>
      <c r="E26" s="29"/>
      <c r="F26" s="74"/>
      <c r="G26" s="74"/>
      <c r="H26" s="75"/>
      <c r="I26" s="19"/>
      <c r="J26" s="74"/>
      <c r="K26" s="74"/>
      <c r="L26" s="29"/>
      <c r="M26" s="74"/>
      <c r="N26" s="12"/>
    </row>
    <row r="27" spans="1:14" ht="30.75" customHeight="1">
      <c r="A27" s="403" t="s">
        <v>41</v>
      </c>
      <c r="B27" s="397"/>
      <c r="C27" s="397"/>
      <c r="D27" s="397"/>
      <c r="E27" s="397"/>
      <c r="F27" s="398"/>
      <c r="G27" s="441" t="s">
        <v>77</v>
      </c>
      <c r="H27" s="403" t="s">
        <v>42</v>
      </c>
      <c r="I27" s="397"/>
      <c r="J27" s="397"/>
      <c r="K27" s="397"/>
      <c r="L27" s="397"/>
      <c r="M27" s="398"/>
      <c r="N27" s="441" t="s">
        <v>77</v>
      </c>
    </row>
    <row r="28" spans="1:14" ht="27.75" customHeight="1">
      <c r="A28" s="404"/>
      <c r="B28" s="398"/>
      <c r="C28" s="396" t="s">
        <v>32</v>
      </c>
      <c r="D28" s="397"/>
      <c r="E28" s="397"/>
      <c r="F28" s="398"/>
      <c r="G28" s="442"/>
      <c r="H28" s="404"/>
      <c r="I28" s="398"/>
      <c r="J28" s="396" t="s">
        <v>32</v>
      </c>
      <c r="K28" s="397"/>
      <c r="L28" s="397"/>
      <c r="M28" s="398"/>
      <c r="N28" s="442"/>
    </row>
    <row r="29" spans="1:14" ht="15" customHeight="1">
      <c r="A29" s="172" t="s">
        <v>33</v>
      </c>
      <c r="B29" s="172" t="s">
        <v>34</v>
      </c>
      <c r="C29" s="172" t="s">
        <v>8</v>
      </c>
      <c r="D29" s="172" t="s">
        <v>35</v>
      </c>
      <c r="E29" s="173" t="s">
        <v>10</v>
      </c>
      <c r="F29" s="172" t="s">
        <v>36</v>
      </c>
      <c r="G29" s="442"/>
      <c r="H29" s="172" t="s">
        <v>33</v>
      </c>
      <c r="I29" s="172" t="s">
        <v>34</v>
      </c>
      <c r="J29" s="172" t="s">
        <v>8</v>
      </c>
      <c r="K29" s="172" t="s">
        <v>35</v>
      </c>
      <c r="L29" s="173" t="s">
        <v>10</v>
      </c>
      <c r="M29" s="172" t="s">
        <v>36</v>
      </c>
      <c r="N29" s="442"/>
    </row>
    <row r="30" spans="1:14" ht="22.5" customHeight="1">
      <c r="A30" s="166" t="s">
        <v>156</v>
      </c>
      <c r="B30" s="164" t="s">
        <v>247</v>
      </c>
      <c r="C30" s="161">
        <v>3</v>
      </c>
      <c r="D30" s="161">
        <v>2</v>
      </c>
      <c r="E30" s="161">
        <v>0</v>
      </c>
      <c r="F30" s="162">
        <v>6</v>
      </c>
      <c r="G30" s="162" t="s">
        <v>27</v>
      </c>
      <c r="H30" s="166" t="s">
        <v>158</v>
      </c>
      <c r="I30" s="164" t="s">
        <v>248</v>
      </c>
      <c r="J30" s="161">
        <v>2</v>
      </c>
      <c r="K30" s="161">
        <v>0</v>
      </c>
      <c r="L30" s="161">
        <v>0</v>
      </c>
      <c r="M30" s="163">
        <v>2</v>
      </c>
      <c r="N30" s="162"/>
    </row>
    <row r="31" spans="1:14" ht="15" customHeight="1">
      <c r="A31" s="166" t="s">
        <v>160</v>
      </c>
      <c r="B31" s="164" t="s">
        <v>161</v>
      </c>
      <c r="C31" s="161">
        <v>2</v>
      </c>
      <c r="D31" s="161">
        <v>0</v>
      </c>
      <c r="E31" s="161">
        <v>2</v>
      </c>
      <c r="F31" s="162">
        <v>5</v>
      </c>
      <c r="G31" s="162" t="s">
        <v>27</v>
      </c>
      <c r="H31" s="166" t="s">
        <v>162</v>
      </c>
      <c r="I31" s="164" t="s">
        <v>249</v>
      </c>
      <c r="J31" s="161">
        <v>2</v>
      </c>
      <c r="K31" s="161">
        <v>1</v>
      </c>
      <c r="L31" s="161">
        <v>0</v>
      </c>
      <c r="M31" s="163">
        <v>3</v>
      </c>
      <c r="N31" s="162" t="s">
        <v>27</v>
      </c>
    </row>
    <row r="32" spans="1:14" ht="15" customHeight="1">
      <c r="A32" s="166" t="s">
        <v>164</v>
      </c>
      <c r="B32" s="164" t="s">
        <v>250</v>
      </c>
      <c r="C32" s="161">
        <v>2</v>
      </c>
      <c r="D32" s="161">
        <v>2</v>
      </c>
      <c r="E32" s="161">
        <v>0</v>
      </c>
      <c r="F32" s="162">
        <v>6</v>
      </c>
      <c r="G32" s="162" t="s">
        <v>27</v>
      </c>
      <c r="H32" s="166" t="s">
        <v>166</v>
      </c>
      <c r="I32" s="164" t="s">
        <v>251</v>
      </c>
      <c r="J32" s="161">
        <v>2</v>
      </c>
      <c r="K32" s="161">
        <v>0</v>
      </c>
      <c r="L32" s="161">
        <v>2</v>
      </c>
      <c r="M32" s="163">
        <v>4</v>
      </c>
      <c r="N32" s="162" t="s">
        <v>27</v>
      </c>
    </row>
    <row r="33" spans="1:14" s="114" customFormat="1" ht="15" customHeight="1">
      <c r="A33" s="166" t="s">
        <v>168</v>
      </c>
      <c r="B33" s="164" t="s">
        <v>252</v>
      </c>
      <c r="C33" s="161">
        <v>2</v>
      </c>
      <c r="D33" s="161">
        <v>1</v>
      </c>
      <c r="E33" s="161">
        <v>0</v>
      </c>
      <c r="F33" s="162">
        <v>3</v>
      </c>
      <c r="G33" s="162" t="s">
        <v>27</v>
      </c>
      <c r="H33" s="166" t="s">
        <v>253</v>
      </c>
      <c r="I33" s="164" t="s">
        <v>254</v>
      </c>
      <c r="J33" s="161">
        <v>3</v>
      </c>
      <c r="K33" s="161">
        <v>0</v>
      </c>
      <c r="L33" s="161">
        <v>0</v>
      </c>
      <c r="M33" s="163">
        <v>3</v>
      </c>
      <c r="N33" s="162"/>
    </row>
    <row r="34" spans="1:14" s="114" customFormat="1" ht="27" customHeight="1">
      <c r="A34" s="179" t="s">
        <v>172</v>
      </c>
      <c r="B34" s="180" t="s">
        <v>255</v>
      </c>
      <c r="C34" s="181">
        <v>3</v>
      </c>
      <c r="D34" s="181">
        <v>0</v>
      </c>
      <c r="E34" s="182">
        <v>2</v>
      </c>
      <c r="F34" s="181">
        <v>5</v>
      </c>
      <c r="G34" s="181" t="s">
        <v>27</v>
      </c>
      <c r="H34" s="322" t="s">
        <v>174</v>
      </c>
      <c r="I34" s="318" t="s">
        <v>256</v>
      </c>
      <c r="J34" s="161">
        <v>2</v>
      </c>
      <c r="K34" s="161">
        <v>2</v>
      </c>
      <c r="L34" s="161">
        <v>0</v>
      </c>
      <c r="M34" s="163">
        <v>3</v>
      </c>
      <c r="N34" s="162" t="s">
        <v>27</v>
      </c>
    </row>
    <row r="35" spans="1:14" s="114" customFormat="1" ht="15" customHeight="1">
      <c r="A35" s="167" t="s">
        <v>176</v>
      </c>
      <c r="B35" s="180" t="s">
        <v>257</v>
      </c>
      <c r="C35" s="169">
        <v>2</v>
      </c>
      <c r="D35" s="169">
        <v>2</v>
      </c>
      <c r="E35" s="169">
        <v>0</v>
      </c>
      <c r="F35" s="171">
        <v>3</v>
      </c>
      <c r="G35" s="171" t="s">
        <v>27</v>
      </c>
      <c r="H35" s="183" t="s">
        <v>178</v>
      </c>
      <c r="I35" s="164" t="s">
        <v>179</v>
      </c>
      <c r="J35" s="181">
        <v>3</v>
      </c>
      <c r="K35" s="181">
        <v>0</v>
      </c>
      <c r="L35" s="182">
        <v>0</v>
      </c>
      <c r="M35" s="184">
        <v>6</v>
      </c>
      <c r="N35" s="181"/>
    </row>
    <row r="36" spans="1:14" ht="15" customHeight="1">
      <c r="A36" s="180"/>
      <c r="B36" s="180"/>
      <c r="C36" s="180"/>
      <c r="D36" s="180"/>
      <c r="E36" s="180"/>
      <c r="F36" s="180"/>
      <c r="G36" s="180"/>
      <c r="H36" s="183" t="s">
        <v>180</v>
      </c>
      <c r="I36" s="185" t="s">
        <v>181</v>
      </c>
      <c r="J36" s="181">
        <v>2</v>
      </c>
      <c r="K36" s="181">
        <v>0</v>
      </c>
      <c r="L36" s="182">
        <v>0</v>
      </c>
      <c r="M36" s="184">
        <v>4</v>
      </c>
      <c r="N36" s="181"/>
    </row>
    <row r="37" spans="1:14" ht="15" customHeight="1">
      <c r="A37" s="319"/>
      <c r="B37" s="319"/>
      <c r="C37" s="319"/>
      <c r="D37" s="319"/>
      <c r="E37" s="319"/>
      <c r="F37" s="319"/>
      <c r="G37" s="319"/>
      <c r="H37" s="186" t="s">
        <v>182</v>
      </c>
      <c r="I37" s="165" t="s">
        <v>258</v>
      </c>
      <c r="J37" s="161">
        <v>3</v>
      </c>
      <c r="K37" s="161">
        <v>0</v>
      </c>
      <c r="L37" s="161">
        <v>0</v>
      </c>
      <c r="M37" s="163">
        <v>3</v>
      </c>
      <c r="N37" s="162"/>
    </row>
    <row r="38" spans="1:14" ht="15" customHeight="1">
      <c r="A38" s="451" t="s">
        <v>37</v>
      </c>
      <c r="B38" s="452"/>
      <c r="C38" s="174"/>
      <c r="D38" s="175"/>
      <c r="E38" s="175"/>
      <c r="F38" s="176"/>
      <c r="G38" s="177"/>
      <c r="H38" s="451" t="s">
        <v>37</v>
      </c>
      <c r="I38" s="452"/>
      <c r="J38" s="175"/>
      <c r="K38" s="175"/>
      <c r="L38" s="178"/>
      <c r="M38" s="176"/>
      <c r="N38" s="177"/>
    </row>
    <row r="39" spans="1:14" ht="15" customHeight="1">
      <c r="A39" s="445" t="s">
        <v>488</v>
      </c>
      <c r="B39" s="395"/>
      <c r="C39" s="294">
        <v>2</v>
      </c>
      <c r="D39" s="294">
        <v>0</v>
      </c>
      <c r="E39" s="294">
        <v>0</v>
      </c>
      <c r="F39" s="123">
        <v>2</v>
      </c>
      <c r="G39" s="297"/>
      <c r="H39" s="445" t="s">
        <v>488</v>
      </c>
      <c r="I39" s="395"/>
      <c r="J39" s="294">
        <v>2</v>
      </c>
      <c r="K39" s="294">
        <v>0</v>
      </c>
      <c r="L39" s="294">
        <v>0</v>
      </c>
      <c r="M39" s="137">
        <v>2</v>
      </c>
      <c r="N39" s="123"/>
    </row>
    <row r="40" spans="1:14" ht="15" customHeight="1">
      <c r="A40" s="447" t="s">
        <v>39</v>
      </c>
      <c r="B40" s="398"/>
      <c r="C40" s="26"/>
      <c r="D40" s="8"/>
      <c r="E40" s="8"/>
      <c r="F40" s="9"/>
      <c r="G40" s="73"/>
      <c r="H40" s="447" t="s">
        <v>39</v>
      </c>
      <c r="I40" s="398"/>
      <c r="J40" s="8"/>
      <c r="K40" s="8"/>
      <c r="L40" s="6"/>
      <c r="M40" s="9"/>
      <c r="N40" s="73"/>
    </row>
    <row r="41" spans="1:14" ht="15" customHeight="1">
      <c r="A41" s="6"/>
      <c r="B41" s="13" t="s">
        <v>40</v>
      </c>
      <c r="C41" s="31"/>
      <c r="D41" s="31"/>
      <c r="E41" s="6"/>
      <c r="F41" s="5"/>
      <c r="G41" s="5"/>
      <c r="H41" s="6"/>
      <c r="I41" s="13" t="s">
        <v>40</v>
      </c>
      <c r="J41" s="31"/>
      <c r="K41" s="31"/>
      <c r="L41" s="6"/>
      <c r="M41" s="5"/>
      <c r="N41" s="5"/>
    </row>
    <row r="42" spans="1:14" ht="15.75" customHeight="1">
      <c r="A42" s="1"/>
      <c r="B42" s="19"/>
      <c r="C42" s="74"/>
      <c r="D42" s="74"/>
      <c r="E42" s="29"/>
      <c r="F42" s="74"/>
      <c r="G42" s="74"/>
      <c r="H42" s="75"/>
      <c r="I42" s="19"/>
      <c r="J42" s="74"/>
      <c r="K42" s="74"/>
      <c r="L42" s="29"/>
      <c r="M42" s="74"/>
      <c r="N42" s="74"/>
    </row>
    <row r="43" spans="1:14" ht="27.75" customHeight="1">
      <c r="A43" s="403" t="s">
        <v>43</v>
      </c>
      <c r="B43" s="397"/>
      <c r="C43" s="397"/>
      <c r="D43" s="397"/>
      <c r="E43" s="397"/>
      <c r="F43" s="398"/>
      <c r="G43" s="441" t="s">
        <v>77</v>
      </c>
      <c r="H43" s="403" t="s">
        <v>44</v>
      </c>
      <c r="I43" s="397"/>
      <c r="J43" s="397"/>
      <c r="K43" s="397"/>
      <c r="L43" s="397"/>
      <c r="M43" s="398"/>
      <c r="N43" s="441" t="s">
        <v>77</v>
      </c>
    </row>
    <row r="44" spans="1:14" ht="27.75" customHeight="1">
      <c r="A44" s="404"/>
      <c r="B44" s="398"/>
      <c r="C44" s="396" t="s">
        <v>32</v>
      </c>
      <c r="D44" s="397"/>
      <c r="E44" s="397"/>
      <c r="F44" s="398"/>
      <c r="G44" s="442"/>
      <c r="H44" s="404"/>
      <c r="I44" s="398"/>
      <c r="J44" s="396" t="s">
        <v>32</v>
      </c>
      <c r="K44" s="397"/>
      <c r="L44" s="397"/>
      <c r="M44" s="398"/>
      <c r="N44" s="442"/>
    </row>
    <row r="45" spans="1:14" ht="15" customHeight="1">
      <c r="A45" s="5" t="s">
        <v>33</v>
      </c>
      <c r="B45" s="5" t="s">
        <v>34</v>
      </c>
      <c r="C45" s="5" t="s">
        <v>8</v>
      </c>
      <c r="D45" s="5" t="s">
        <v>35</v>
      </c>
      <c r="E45" s="14" t="s">
        <v>10</v>
      </c>
      <c r="F45" s="5" t="s">
        <v>36</v>
      </c>
      <c r="G45" s="443"/>
      <c r="H45" s="5" t="s">
        <v>33</v>
      </c>
      <c r="I45" s="5" t="s">
        <v>34</v>
      </c>
      <c r="J45" s="5" t="s">
        <v>8</v>
      </c>
      <c r="K45" s="5" t="s">
        <v>35</v>
      </c>
      <c r="L45" s="14" t="s">
        <v>10</v>
      </c>
      <c r="M45" s="5" t="s">
        <v>36</v>
      </c>
      <c r="N45" s="443"/>
    </row>
    <row r="46" spans="1:14" ht="23.25" customHeight="1">
      <c r="A46" s="166" t="s">
        <v>184</v>
      </c>
      <c r="B46" s="164" t="s">
        <v>185</v>
      </c>
      <c r="C46" s="161">
        <v>3</v>
      </c>
      <c r="D46" s="161">
        <v>1</v>
      </c>
      <c r="E46" s="161">
        <v>1</v>
      </c>
      <c r="F46" s="162">
        <v>5</v>
      </c>
      <c r="G46" s="162" t="s">
        <v>27</v>
      </c>
      <c r="H46" s="166" t="s">
        <v>186</v>
      </c>
      <c r="I46" s="164" t="s">
        <v>259</v>
      </c>
      <c r="J46" s="161">
        <v>2</v>
      </c>
      <c r="K46" s="161">
        <v>1</v>
      </c>
      <c r="L46" s="161">
        <v>0</v>
      </c>
      <c r="M46" s="163">
        <v>3</v>
      </c>
      <c r="N46" s="162" t="s">
        <v>27</v>
      </c>
    </row>
    <row r="47" spans="1:14" ht="15" customHeight="1">
      <c r="A47" s="166" t="s">
        <v>188</v>
      </c>
      <c r="B47" s="164" t="s">
        <v>260</v>
      </c>
      <c r="C47" s="161">
        <v>2</v>
      </c>
      <c r="D47" s="161">
        <v>1</v>
      </c>
      <c r="E47" s="161">
        <v>0</v>
      </c>
      <c r="F47" s="162">
        <v>3</v>
      </c>
      <c r="G47" s="162" t="s">
        <v>27</v>
      </c>
      <c r="H47" s="166" t="s">
        <v>190</v>
      </c>
      <c r="I47" s="164" t="s">
        <v>261</v>
      </c>
      <c r="J47" s="161">
        <v>2</v>
      </c>
      <c r="K47" s="161">
        <v>1</v>
      </c>
      <c r="L47" s="161">
        <v>0</v>
      </c>
      <c r="M47" s="163">
        <v>4</v>
      </c>
      <c r="N47" s="162" t="s">
        <v>27</v>
      </c>
    </row>
    <row r="48" spans="1:14" ht="24" customHeight="1">
      <c r="A48" s="166" t="s">
        <v>192</v>
      </c>
      <c r="B48" s="164" t="s">
        <v>262</v>
      </c>
      <c r="C48" s="161">
        <v>2</v>
      </c>
      <c r="D48" s="161">
        <v>1</v>
      </c>
      <c r="E48" s="161">
        <v>0</v>
      </c>
      <c r="F48" s="162">
        <v>3</v>
      </c>
      <c r="G48" s="162" t="s">
        <v>27</v>
      </c>
      <c r="H48" s="166" t="s">
        <v>194</v>
      </c>
      <c r="I48" s="164" t="s">
        <v>195</v>
      </c>
      <c r="J48" s="161">
        <v>2</v>
      </c>
      <c r="K48" s="161">
        <v>1</v>
      </c>
      <c r="L48" s="161">
        <v>0</v>
      </c>
      <c r="M48" s="163">
        <v>4</v>
      </c>
      <c r="N48" s="162" t="s">
        <v>27</v>
      </c>
    </row>
    <row r="49" spans="1:14" ht="15" customHeight="1">
      <c r="A49" s="166" t="s">
        <v>196</v>
      </c>
      <c r="B49" s="164" t="s">
        <v>263</v>
      </c>
      <c r="C49" s="161">
        <v>2</v>
      </c>
      <c r="D49" s="161">
        <v>2</v>
      </c>
      <c r="E49" s="161">
        <v>0</v>
      </c>
      <c r="F49" s="162">
        <v>3</v>
      </c>
      <c r="G49" s="162" t="s">
        <v>27</v>
      </c>
      <c r="H49" s="166" t="s">
        <v>198</v>
      </c>
      <c r="I49" s="164" t="s">
        <v>264</v>
      </c>
      <c r="J49" s="161">
        <v>3</v>
      </c>
      <c r="K49" s="161">
        <v>1</v>
      </c>
      <c r="L49" s="161">
        <v>0</v>
      </c>
      <c r="M49" s="163">
        <v>4</v>
      </c>
      <c r="N49" s="162" t="s">
        <v>27</v>
      </c>
    </row>
    <row r="50" spans="1:14" s="114" customFormat="1" ht="24" customHeight="1">
      <c r="A50" s="166" t="s">
        <v>200</v>
      </c>
      <c r="B50" s="164" t="s">
        <v>265</v>
      </c>
      <c r="C50" s="161">
        <v>3</v>
      </c>
      <c r="D50" s="161">
        <v>0</v>
      </c>
      <c r="E50" s="161">
        <v>0</v>
      </c>
      <c r="F50" s="162">
        <v>3</v>
      </c>
      <c r="G50" s="162"/>
      <c r="H50" s="166" t="s">
        <v>202</v>
      </c>
      <c r="I50" s="164" t="s">
        <v>266</v>
      </c>
      <c r="J50" s="161">
        <v>0</v>
      </c>
      <c r="K50" s="187">
        <v>2</v>
      </c>
      <c r="L50" s="161">
        <v>0</v>
      </c>
      <c r="M50" s="163">
        <v>2</v>
      </c>
      <c r="N50" s="162" t="s">
        <v>27</v>
      </c>
    </row>
    <row r="51" spans="1:14" ht="15" customHeight="1">
      <c r="A51" s="166"/>
      <c r="B51" s="164"/>
      <c r="C51" s="161"/>
      <c r="D51" s="161"/>
      <c r="E51" s="161"/>
      <c r="F51" s="162"/>
      <c r="G51" s="162"/>
      <c r="H51" s="179" t="s">
        <v>204</v>
      </c>
      <c r="I51" s="180" t="s">
        <v>267</v>
      </c>
      <c r="J51" s="169">
        <v>3</v>
      </c>
      <c r="K51" s="169">
        <v>0</v>
      </c>
      <c r="L51" s="169">
        <v>0</v>
      </c>
      <c r="M51" s="170">
        <v>2</v>
      </c>
      <c r="N51" s="171"/>
    </row>
    <row r="52" spans="1:14" ht="15" customHeight="1">
      <c r="A52" s="444" t="s">
        <v>37</v>
      </c>
      <c r="B52" s="398"/>
      <c r="C52" s="26"/>
      <c r="D52" s="8"/>
      <c r="E52" s="8"/>
      <c r="F52" s="9"/>
      <c r="G52" s="73"/>
      <c r="H52" s="444" t="s">
        <v>37</v>
      </c>
      <c r="I52" s="398"/>
      <c r="J52" s="8"/>
      <c r="K52" s="8"/>
      <c r="L52" s="6"/>
      <c r="M52" s="9"/>
      <c r="N52" s="73"/>
    </row>
    <row r="53" spans="1:14" ht="15" customHeight="1">
      <c r="A53" s="445" t="s">
        <v>489</v>
      </c>
      <c r="B53" s="395"/>
      <c r="C53" s="294">
        <v>2</v>
      </c>
      <c r="D53" s="294">
        <v>0</v>
      </c>
      <c r="E53" s="294">
        <v>0</v>
      </c>
      <c r="F53" s="123">
        <v>2</v>
      </c>
      <c r="G53" s="297"/>
      <c r="H53" s="445"/>
      <c r="I53" s="395"/>
      <c r="J53" s="190"/>
      <c r="K53" s="190"/>
      <c r="L53" s="221"/>
      <c r="M53" s="210"/>
      <c r="N53" s="144"/>
    </row>
    <row r="54" spans="1:14" s="114" customFormat="1" ht="15" customHeight="1">
      <c r="A54" s="298" t="s">
        <v>490</v>
      </c>
      <c r="B54" s="299"/>
      <c r="C54" s="294">
        <v>4</v>
      </c>
      <c r="D54" s="294">
        <v>0</v>
      </c>
      <c r="E54" s="294">
        <v>0</v>
      </c>
      <c r="F54" s="123">
        <v>8</v>
      </c>
      <c r="G54" s="137"/>
      <c r="H54" s="298" t="s">
        <v>491</v>
      </c>
      <c r="I54" s="299"/>
      <c r="J54" s="294">
        <v>4</v>
      </c>
      <c r="K54" s="294">
        <v>0</v>
      </c>
      <c r="L54" s="294">
        <v>0</v>
      </c>
      <c r="M54" s="137">
        <v>8</v>
      </c>
      <c r="N54" s="123"/>
    </row>
    <row r="55" spans="1:14" ht="15" customHeight="1">
      <c r="A55" s="445" t="s">
        <v>492</v>
      </c>
      <c r="B55" s="395"/>
      <c r="C55" s="294">
        <v>2</v>
      </c>
      <c r="D55" s="294">
        <v>0</v>
      </c>
      <c r="E55" s="294">
        <v>0</v>
      </c>
      <c r="F55" s="123">
        <v>3</v>
      </c>
      <c r="G55" s="297"/>
      <c r="H55" s="445" t="s">
        <v>492</v>
      </c>
      <c r="I55" s="395"/>
      <c r="J55" s="294">
        <v>2</v>
      </c>
      <c r="K55" s="294">
        <v>0</v>
      </c>
      <c r="L55" s="294">
        <v>0</v>
      </c>
      <c r="M55" s="137">
        <v>3</v>
      </c>
      <c r="N55" s="123"/>
    </row>
    <row r="56" spans="1:14" ht="15" customHeight="1">
      <c r="A56" s="6"/>
      <c r="B56" s="13" t="s">
        <v>40</v>
      </c>
      <c r="C56" s="31"/>
      <c r="D56" s="31"/>
      <c r="E56" s="6"/>
      <c r="F56" s="5"/>
      <c r="G56" s="5"/>
      <c r="H56" s="6"/>
      <c r="I56" s="13" t="s">
        <v>40</v>
      </c>
      <c r="J56" s="31"/>
      <c r="K56" s="31"/>
      <c r="L56" s="6"/>
      <c r="M56" s="5"/>
      <c r="N56" s="5"/>
    </row>
    <row r="57" spans="1:14" ht="15.75" customHeight="1">
      <c r="A57" s="1"/>
      <c r="B57" s="19"/>
      <c r="C57" s="74"/>
      <c r="D57" s="74"/>
      <c r="E57" s="29"/>
      <c r="F57" s="74"/>
      <c r="G57" s="74"/>
      <c r="H57" s="1"/>
      <c r="I57" s="19"/>
      <c r="J57" s="74"/>
      <c r="K57" s="74"/>
      <c r="L57" s="29"/>
      <c r="M57" s="74"/>
      <c r="N57" s="12"/>
    </row>
    <row r="58" spans="1:14" ht="26.25" customHeight="1">
      <c r="A58" s="403" t="s">
        <v>45</v>
      </c>
      <c r="B58" s="397"/>
      <c r="C58" s="397"/>
      <c r="D58" s="397"/>
      <c r="E58" s="397"/>
      <c r="F58" s="398"/>
      <c r="G58" s="441" t="s">
        <v>77</v>
      </c>
      <c r="H58" s="403" t="s">
        <v>46</v>
      </c>
      <c r="I58" s="397"/>
      <c r="J58" s="397"/>
      <c r="K58" s="397"/>
      <c r="L58" s="397"/>
      <c r="M58" s="398"/>
      <c r="N58" s="441" t="s">
        <v>77</v>
      </c>
    </row>
    <row r="59" spans="1:14" ht="30" customHeight="1">
      <c r="A59" s="404"/>
      <c r="B59" s="398"/>
      <c r="C59" s="396" t="s">
        <v>32</v>
      </c>
      <c r="D59" s="397"/>
      <c r="E59" s="397"/>
      <c r="F59" s="398"/>
      <c r="G59" s="442"/>
      <c r="H59" s="404"/>
      <c r="I59" s="398"/>
      <c r="J59" s="396" t="s">
        <v>32</v>
      </c>
      <c r="K59" s="397"/>
      <c r="L59" s="397"/>
      <c r="M59" s="398"/>
      <c r="N59" s="442"/>
    </row>
    <row r="60" spans="1:14" ht="15" customHeight="1">
      <c r="A60" s="5" t="s">
        <v>33</v>
      </c>
      <c r="B60" s="5" t="s">
        <v>34</v>
      </c>
      <c r="C60" s="5" t="s">
        <v>8</v>
      </c>
      <c r="D60" s="5" t="s">
        <v>35</v>
      </c>
      <c r="E60" s="14" t="s">
        <v>10</v>
      </c>
      <c r="F60" s="5" t="s">
        <v>36</v>
      </c>
      <c r="G60" s="443"/>
      <c r="H60" s="5" t="s">
        <v>33</v>
      </c>
      <c r="I60" s="5" t="s">
        <v>34</v>
      </c>
      <c r="J60" s="5" t="s">
        <v>8</v>
      </c>
      <c r="K60" s="5" t="s">
        <v>35</v>
      </c>
      <c r="L60" s="14" t="s">
        <v>10</v>
      </c>
      <c r="M60" s="5" t="s">
        <v>36</v>
      </c>
      <c r="N60" s="443"/>
    </row>
    <row r="61" spans="1:14" ht="27" customHeight="1">
      <c r="A61" s="166" t="s">
        <v>206</v>
      </c>
      <c r="B61" s="164" t="s">
        <v>207</v>
      </c>
      <c r="C61" s="161">
        <v>2</v>
      </c>
      <c r="D61" s="161">
        <v>1</v>
      </c>
      <c r="E61" s="161">
        <v>0</v>
      </c>
      <c r="F61" s="162">
        <v>5</v>
      </c>
      <c r="G61" s="162" t="s">
        <v>27</v>
      </c>
      <c r="H61" s="166" t="s">
        <v>208</v>
      </c>
      <c r="I61" s="164" t="s">
        <v>268</v>
      </c>
      <c r="J61" s="161">
        <v>0</v>
      </c>
      <c r="K61" s="187">
        <v>2</v>
      </c>
      <c r="L61" s="161">
        <v>0</v>
      </c>
      <c r="M61" s="161">
        <v>5</v>
      </c>
      <c r="N61" s="162" t="s">
        <v>27</v>
      </c>
    </row>
    <row r="62" spans="1:14" ht="15" customHeight="1">
      <c r="A62" s="166" t="s">
        <v>210</v>
      </c>
      <c r="B62" s="164" t="s">
        <v>211</v>
      </c>
      <c r="C62" s="161">
        <v>2</v>
      </c>
      <c r="D62" s="161">
        <v>0</v>
      </c>
      <c r="E62" s="161">
        <v>0</v>
      </c>
      <c r="F62" s="162">
        <v>3</v>
      </c>
      <c r="G62" s="162"/>
      <c r="H62" s="166" t="s">
        <v>212</v>
      </c>
      <c r="I62" s="164" t="s">
        <v>269</v>
      </c>
      <c r="J62" s="161">
        <v>0</v>
      </c>
      <c r="K62" s="161">
        <v>1</v>
      </c>
      <c r="L62" s="161">
        <v>0</v>
      </c>
      <c r="M62" s="161">
        <v>1</v>
      </c>
      <c r="N62" s="162" t="s">
        <v>27</v>
      </c>
    </row>
    <row r="63" spans="1:14" ht="24.75" customHeight="1">
      <c r="A63" s="166" t="s">
        <v>214</v>
      </c>
      <c r="B63" s="164" t="s">
        <v>270</v>
      </c>
      <c r="C63" s="161">
        <v>0</v>
      </c>
      <c r="D63" s="161">
        <v>1</v>
      </c>
      <c r="E63" s="161">
        <v>0</v>
      </c>
      <c r="F63" s="162">
        <v>1</v>
      </c>
      <c r="G63" s="162" t="s">
        <v>27</v>
      </c>
      <c r="H63" s="166" t="s">
        <v>216</v>
      </c>
      <c r="I63" s="164" t="s">
        <v>271</v>
      </c>
      <c r="J63" s="161">
        <v>0</v>
      </c>
      <c r="K63" s="161">
        <v>0</v>
      </c>
      <c r="L63" s="161">
        <v>0</v>
      </c>
      <c r="M63" s="161">
        <v>5</v>
      </c>
      <c r="N63" s="162" t="s">
        <v>29</v>
      </c>
    </row>
    <row r="64" spans="1:14" ht="25.5" customHeight="1">
      <c r="A64" s="166" t="s">
        <v>218</v>
      </c>
      <c r="B64" s="164" t="s">
        <v>272</v>
      </c>
      <c r="C64" s="161">
        <v>1</v>
      </c>
      <c r="D64" s="161">
        <v>2</v>
      </c>
      <c r="E64" s="161">
        <v>0</v>
      </c>
      <c r="F64" s="162">
        <v>4</v>
      </c>
      <c r="G64" s="162" t="s">
        <v>27</v>
      </c>
      <c r="H64" s="166" t="s">
        <v>220</v>
      </c>
      <c r="I64" s="164" t="s">
        <v>273</v>
      </c>
      <c r="J64" s="181">
        <v>2</v>
      </c>
      <c r="K64" s="181">
        <v>0</v>
      </c>
      <c r="L64" s="182">
        <v>0</v>
      </c>
      <c r="M64" s="161">
        <v>3</v>
      </c>
      <c r="N64" s="181"/>
    </row>
    <row r="65" spans="1:14" ht="15" customHeight="1">
      <c r="A65" s="166" t="s">
        <v>222</v>
      </c>
      <c r="B65" s="164" t="s">
        <v>274</v>
      </c>
      <c r="C65" s="181">
        <v>2</v>
      </c>
      <c r="D65" s="181">
        <v>1</v>
      </c>
      <c r="E65" s="182">
        <v>0</v>
      </c>
      <c r="F65" s="181">
        <v>3</v>
      </c>
      <c r="G65" s="162" t="s">
        <v>27</v>
      </c>
      <c r="H65" s="166"/>
      <c r="I65" s="164"/>
      <c r="J65" s="181"/>
      <c r="K65" s="181"/>
      <c r="L65" s="182"/>
      <c r="M65" s="161"/>
      <c r="N65" s="181"/>
    </row>
    <row r="66" spans="1:14" ht="15" customHeight="1">
      <c r="A66" s="444" t="s">
        <v>37</v>
      </c>
      <c r="B66" s="398"/>
      <c r="C66" s="26"/>
      <c r="D66" s="8"/>
      <c r="E66" s="8"/>
      <c r="F66" s="9"/>
      <c r="G66" s="73"/>
      <c r="H66" s="444" t="s">
        <v>37</v>
      </c>
      <c r="I66" s="398"/>
      <c r="J66" s="8"/>
      <c r="K66" s="8"/>
      <c r="L66" s="6"/>
      <c r="M66" s="9"/>
      <c r="N66" s="300"/>
    </row>
    <row r="67" spans="1:14" ht="15" customHeight="1">
      <c r="A67" s="445" t="s">
        <v>493</v>
      </c>
      <c r="B67" s="395"/>
      <c r="C67" s="294">
        <v>2</v>
      </c>
      <c r="D67" s="294">
        <v>0</v>
      </c>
      <c r="E67" s="294">
        <v>0</v>
      </c>
      <c r="F67" s="123">
        <v>2</v>
      </c>
      <c r="G67" s="297"/>
      <c r="H67" s="445" t="s">
        <v>494</v>
      </c>
      <c r="I67" s="395"/>
      <c r="J67" s="294">
        <v>4</v>
      </c>
      <c r="K67" s="294">
        <v>0</v>
      </c>
      <c r="L67" s="294">
        <v>0</v>
      </c>
      <c r="M67" s="137">
        <v>4</v>
      </c>
      <c r="N67" s="217"/>
    </row>
    <row r="68" spans="1:14" ht="15" customHeight="1">
      <c r="A68" s="445" t="s">
        <v>495</v>
      </c>
      <c r="B68" s="395"/>
      <c r="C68" s="294">
        <v>6</v>
      </c>
      <c r="D68" s="294">
        <v>0</v>
      </c>
      <c r="E68" s="294">
        <v>0</v>
      </c>
      <c r="F68" s="123">
        <v>12</v>
      </c>
      <c r="G68" s="137"/>
      <c r="H68" s="446" t="s">
        <v>496</v>
      </c>
      <c r="I68" s="395"/>
      <c r="J68" s="294">
        <v>6</v>
      </c>
      <c r="K68" s="294">
        <v>0</v>
      </c>
      <c r="L68" s="294">
        <v>0</v>
      </c>
      <c r="M68" s="137">
        <v>12</v>
      </c>
      <c r="N68" s="217"/>
    </row>
    <row r="69" spans="1:14" ht="15" customHeight="1">
      <c r="A69" s="6"/>
      <c r="B69" s="13" t="s">
        <v>40</v>
      </c>
      <c r="C69" s="31"/>
      <c r="D69" s="31"/>
      <c r="E69" s="6"/>
      <c r="F69" s="5"/>
      <c r="G69" s="5"/>
      <c r="H69" s="6"/>
      <c r="I69" s="13" t="s">
        <v>40</v>
      </c>
      <c r="J69" s="31"/>
      <c r="K69" s="31"/>
      <c r="L69" s="6"/>
      <c r="M69" s="5"/>
      <c r="N69" s="117"/>
    </row>
    <row r="70" spans="1:14" ht="15.75" customHeight="1">
      <c r="A70" s="1"/>
      <c r="B70" s="19"/>
      <c r="C70" s="74"/>
      <c r="D70" s="74"/>
      <c r="E70" s="29"/>
      <c r="F70" s="74"/>
      <c r="G70" s="74"/>
      <c r="H70" s="1"/>
      <c r="I70" s="315"/>
      <c r="J70" s="316"/>
      <c r="K70" s="316"/>
      <c r="L70" s="316"/>
      <c r="M70" s="316"/>
      <c r="N70" s="12"/>
    </row>
    <row r="71" spans="1:14" ht="15.75" customHeight="1">
      <c r="I71" s="315"/>
      <c r="J71" s="316"/>
      <c r="K71" s="316"/>
      <c r="L71" s="316"/>
      <c r="M71" s="316"/>
    </row>
    <row r="72" spans="1:14" ht="15.75" customHeight="1">
      <c r="I72" s="1"/>
      <c r="J72" s="317"/>
      <c r="K72" s="316"/>
      <c r="L72" s="317"/>
      <c r="M72" s="316"/>
    </row>
    <row r="73" spans="1:14" ht="15.75" customHeight="1">
      <c r="I73" s="1"/>
      <c r="J73" s="317"/>
      <c r="K73" s="316"/>
      <c r="L73" s="317"/>
      <c r="M73" s="316"/>
    </row>
  </sheetData>
  <mergeCells count="61">
    <mergeCell ref="N7:N9"/>
    <mergeCell ref="G27:G29"/>
    <mergeCell ref="N27:N29"/>
    <mergeCell ref="N43:N45"/>
    <mergeCell ref="G43:G45"/>
    <mergeCell ref="H39:I39"/>
    <mergeCell ref="A22:B22"/>
    <mergeCell ref="H22:I22"/>
    <mergeCell ref="H23:I23"/>
    <mergeCell ref="H24:I24"/>
    <mergeCell ref="A66:B66"/>
    <mergeCell ref="A23:B23"/>
    <mergeCell ref="A24:B24"/>
    <mergeCell ref="A27:F27"/>
    <mergeCell ref="H27:M27"/>
    <mergeCell ref="C28:F28"/>
    <mergeCell ref="H28:I28"/>
    <mergeCell ref="J28:M28"/>
    <mergeCell ref="A28:B28"/>
    <mergeCell ref="A38:B38"/>
    <mergeCell ref="H38:I38"/>
    <mergeCell ref="A39:B39"/>
    <mergeCell ref="A7:F7"/>
    <mergeCell ref="H7:M7"/>
    <mergeCell ref="A8:B8"/>
    <mergeCell ref="C8:F8"/>
    <mergeCell ref="H8:I8"/>
    <mergeCell ref="J8:M8"/>
    <mergeCell ref="G7:G9"/>
    <mergeCell ref="A1:M1"/>
    <mergeCell ref="A2:M2"/>
    <mergeCell ref="A3:M3"/>
    <mergeCell ref="A4:M4"/>
    <mergeCell ref="A5:M5"/>
    <mergeCell ref="A40:B40"/>
    <mergeCell ref="H40:I40"/>
    <mergeCell ref="A43:F43"/>
    <mergeCell ref="H43:M43"/>
    <mergeCell ref="A44:B44"/>
    <mergeCell ref="C44:F44"/>
    <mergeCell ref="H44:I44"/>
    <mergeCell ref="J44:M44"/>
    <mergeCell ref="A67:B67"/>
    <mergeCell ref="A68:B68"/>
    <mergeCell ref="A52:B52"/>
    <mergeCell ref="A53:B53"/>
    <mergeCell ref="A55:B55"/>
    <mergeCell ref="A58:F58"/>
    <mergeCell ref="A59:B59"/>
    <mergeCell ref="C59:F59"/>
    <mergeCell ref="N58:N60"/>
    <mergeCell ref="G58:G60"/>
    <mergeCell ref="H52:I52"/>
    <mergeCell ref="H67:I67"/>
    <mergeCell ref="H68:I68"/>
    <mergeCell ref="H53:I53"/>
    <mergeCell ref="H55:I55"/>
    <mergeCell ref="H58:M58"/>
    <mergeCell ref="H59:I59"/>
    <mergeCell ref="J59:M59"/>
    <mergeCell ref="H66:I66"/>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6" max="16383" man="1"/>
    <brk id="57" man="1"/>
    <brk id="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83"/>
  <sheetViews>
    <sheetView topLeftCell="A41" zoomScaleNormal="100" workbookViewId="0">
      <selection activeCell="R43" sqref="R43"/>
    </sheetView>
  </sheetViews>
  <sheetFormatPr defaultColWidth="14.42578125" defaultRowHeight="15" customHeight="1"/>
  <cols>
    <col min="1" max="1" width="8.85546875" style="85" customWidth="1"/>
    <col min="2" max="2" width="41.85546875" style="85" customWidth="1"/>
    <col min="3" max="5" width="5.7109375" style="85" customWidth="1"/>
    <col min="6" max="6" width="6.42578125" style="85" customWidth="1"/>
    <col min="7" max="7" width="7.28515625" style="85" customWidth="1"/>
    <col min="8" max="8" width="9.42578125" style="85" customWidth="1"/>
    <col min="9" max="9" width="38.7109375" style="85" customWidth="1"/>
    <col min="10" max="12" width="5.7109375" style="85" customWidth="1"/>
    <col min="13" max="13" width="6.140625" style="85" customWidth="1"/>
    <col min="14" max="14" width="7.28515625" style="85" customWidth="1"/>
    <col min="15" max="17" width="9.140625" style="85" customWidth="1"/>
    <col min="18" max="27" width="8.7109375" style="85" customWidth="1"/>
    <col min="28" max="16384" width="14.42578125" style="85"/>
  </cols>
  <sheetData>
    <row r="1" spans="1:14" ht="54" customHeight="1">
      <c r="A1" s="462" t="s">
        <v>507</v>
      </c>
      <c r="B1" s="463"/>
      <c r="C1" s="463"/>
      <c r="D1" s="463"/>
      <c r="E1" s="463"/>
      <c r="F1" s="463"/>
      <c r="G1" s="463"/>
      <c r="H1" s="463"/>
      <c r="I1" s="463"/>
      <c r="J1" s="463"/>
      <c r="K1" s="463"/>
      <c r="L1" s="463"/>
      <c r="M1" s="463"/>
      <c r="N1" s="464"/>
    </row>
    <row r="2" spans="1:14" ht="15" customHeight="1">
      <c r="A2" s="423" t="s">
        <v>449</v>
      </c>
      <c r="B2" s="387"/>
      <c r="C2" s="387"/>
      <c r="D2" s="387"/>
      <c r="E2" s="387"/>
      <c r="F2" s="387"/>
      <c r="G2" s="387"/>
      <c r="H2" s="387"/>
      <c r="I2" s="387"/>
      <c r="J2" s="387"/>
      <c r="K2" s="387"/>
      <c r="L2" s="387"/>
      <c r="M2" s="387"/>
      <c r="N2" s="1"/>
    </row>
    <row r="3" spans="1:14" ht="15" customHeight="1">
      <c r="A3" s="465" t="s">
        <v>452</v>
      </c>
      <c r="B3" s="465"/>
      <c r="C3" s="465"/>
      <c r="D3" s="465"/>
      <c r="E3" s="465"/>
      <c r="F3" s="465"/>
      <c r="G3" s="466"/>
      <c r="H3" s="465"/>
      <c r="I3" s="465"/>
      <c r="J3" s="465"/>
      <c r="K3" s="465"/>
      <c r="L3" s="465"/>
      <c r="M3" s="465"/>
      <c r="N3" s="465"/>
    </row>
    <row r="4" spans="1:14" ht="15.75" customHeight="1">
      <c r="A4" s="465" t="s">
        <v>453</v>
      </c>
      <c r="B4" s="465"/>
      <c r="C4" s="465"/>
      <c r="D4" s="465"/>
      <c r="E4" s="465"/>
      <c r="F4" s="465"/>
      <c r="G4" s="466"/>
      <c r="H4" s="465"/>
      <c r="I4" s="465"/>
      <c r="J4" s="465"/>
      <c r="K4" s="465"/>
      <c r="L4" s="465"/>
      <c r="M4" s="465"/>
      <c r="N4" s="465"/>
    </row>
    <row r="5" spans="1:14" ht="15" customHeight="1">
      <c r="A5" s="402"/>
      <c r="B5" s="387"/>
      <c r="C5" s="387"/>
      <c r="D5" s="387"/>
      <c r="E5" s="387"/>
      <c r="F5" s="387"/>
      <c r="G5" s="387"/>
      <c r="H5" s="387"/>
      <c r="I5" s="387"/>
      <c r="J5" s="387"/>
      <c r="K5" s="387"/>
      <c r="L5" s="387"/>
      <c r="M5" s="387"/>
      <c r="N5" s="1"/>
    </row>
    <row r="6" spans="1:14" ht="15" customHeight="1">
      <c r="A6" s="403" t="s">
        <v>47</v>
      </c>
      <c r="B6" s="397"/>
      <c r="C6" s="397"/>
      <c r="D6" s="397"/>
      <c r="E6" s="397"/>
      <c r="F6" s="398"/>
      <c r="G6" s="391" t="s">
        <v>4</v>
      </c>
      <c r="H6" s="403" t="s">
        <v>48</v>
      </c>
      <c r="I6" s="397"/>
      <c r="J6" s="397"/>
      <c r="K6" s="397"/>
      <c r="L6" s="397"/>
      <c r="M6" s="398"/>
      <c r="N6" s="391" t="s">
        <v>4</v>
      </c>
    </row>
    <row r="7" spans="1:14" ht="15" customHeight="1">
      <c r="A7" s="458" t="s">
        <v>49</v>
      </c>
      <c r="B7" s="398"/>
      <c r="C7" s="396" t="s">
        <v>5</v>
      </c>
      <c r="D7" s="397"/>
      <c r="E7" s="397"/>
      <c r="F7" s="398"/>
      <c r="G7" s="392"/>
      <c r="H7" s="458" t="s">
        <v>49</v>
      </c>
      <c r="I7" s="398"/>
      <c r="J7" s="396" t="s">
        <v>5</v>
      </c>
      <c r="K7" s="397"/>
      <c r="L7" s="397"/>
      <c r="M7" s="398"/>
      <c r="N7" s="392"/>
    </row>
    <row r="8" spans="1:14" ht="15" customHeight="1">
      <c r="A8" s="4" t="s">
        <v>6</v>
      </c>
      <c r="B8" s="4" t="s">
        <v>7</v>
      </c>
      <c r="C8" s="81" t="s">
        <v>50</v>
      </c>
      <c r="D8" s="81" t="s">
        <v>9</v>
      </c>
      <c r="E8" s="81" t="s">
        <v>10</v>
      </c>
      <c r="F8" s="81" t="s">
        <v>11</v>
      </c>
      <c r="G8" s="393"/>
      <c r="H8" s="4" t="s">
        <v>6</v>
      </c>
      <c r="I8" s="4" t="s">
        <v>7</v>
      </c>
      <c r="J8" s="81" t="s">
        <v>50</v>
      </c>
      <c r="K8" s="81" t="s">
        <v>9</v>
      </c>
      <c r="L8" s="81" t="s">
        <v>10</v>
      </c>
      <c r="M8" s="81" t="s">
        <v>11</v>
      </c>
      <c r="N8" s="393"/>
    </row>
    <row r="9" spans="1:14" ht="15" customHeight="1">
      <c r="A9" s="7"/>
      <c r="B9" s="7"/>
      <c r="C9" s="8"/>
      <c r="D9" s="8"/>
      <c r="E9" s="8"/>
      <c r="F9" s="32"/>
      <c r="G9" s="32"/>
      <c r="H9" s="33"/>
      <c r="I9" s="33"/>
      <c r="J9" s="9"/>
      <c r="K9" s="9"/>
      <c r="L9" s="9"/>
      <c r="M9" s="9"/>
      <c r="N9" s="9"/>
    </row>
    <row r="10" spans="1:14" ht="15" customHeight="1">
      <c r="A10" s="7"/>
      <c r="B10" s="7"/>
      <c r="C10" s="8"/>
      <c r="D10" s="8"/>
      <c r="E10" s="8"/>
      <c r="F10" s="32"/>
      <c r="G10" s="32"/>
      <c r="H10" s="34"/>
      <c r="I10" s="10"/>
      <c r="J10" s="8"/>
      <c r="K10" s="8"/>
      <c r="L10" s="8"/>
      <c r="M10" s="9"/>
      <c r="N10" s="9"/>
    </row>
    <row r="11" spans="1:14" ht="15" customHeight="1">
      <c r="A11" s="458" t="s">
        <v>51</v>
      </c>
      <c r="B11" s="398"/>
      <c r="C11" s="396"/>
      <c r="D11" s="397"/>
      <c r="E11" s="397"/>
      <c r="F11" s="398"/>
      <c r="G11" s="86"/>
      <c r="H11" s="458" t="s">
        <v>51</v>
      </c>
      <c r="I11" s="398"/>
      <c r="J11" s="396"/>
      <c r="K11" s="397"/>
      <c r="L11" s="397"/>
      <c r="M11" s="398"/>
      <c r="N11" s="1"/>
    </row>
    <row r="12" spans="1:14" ht="15" customHeight="1">
      <c r="A12" s="4"/>
      <c r="B12" s="4"/>
      <c r="C12" s="81"/>
      <c r="D12" s="81"/>
      <c r="E12" s="81"/>
      <c r="F12" s="81"/>
      <c r="G12" s="81"/>
      <c r="H12" s="4"/>
      <c r="I12" s="4"/>
      <c r="J12" s="81"/>
      <c r="K12" s="81"/>
      <c r="L12" s="81"/>
      <c r="M12" s="81"/>
      <c r="N12" s="9"/>
    </row>
    <row r="13" spans="1:14" ht="15" customHeight="1">
      <c r="A13" s="7"/>
      <c r="B13" s="35"/>
      <c r="C13" s="8"/>
      <c r="D13" s="8"/>
      <c r="E13" s="8"/>
      <c r="F13" s="9"/>
      <c r="G13" s="9"/>
      <c r="H13" s="36"/>
      <c r="I13" s="35"/>
      <c r="J13" s="9"/>
      <c r="K13" s="9"/>
      <c r="L13" s="9"/>
      <c r="M13" s="9"/>
      <c r="N13" s="9"/>
    </row>
    <row r="14" spans="1:14" ht="15" customHeight="1">
      <c r="A14" s="402"/>
      <c r="B14" s="387"/>
      <c r="C14" s="387"/>
      <c r="D14" s="387"/>
      <c r="E14" s="387"/>
      <c r="F14" s="387"/>
      <c r="G14" s="387"/>
      <c r="H14" s="387"/>
      <c r="I14" s="387"/>
      <c r="J14" s="387"/>
      <c r="K14" s="387"/>
      <c r="L14" s="387"/>
      <c r="M14" s="387"/>
      <c r="N14" s="12"/>
    </row>
    <row r="15" spans="1:14" ht="15" customHeight="1">
      <c r="A15" s="403" t="s">
        <v>52</v>
      </c>
      <c r="B15" s="397"/>
      <c r="C15" s="397"/>
      <c r="D15" s="397"/>
      <c r="E15" s="397"/>
      <c r="F15" s="398"/>
      <c r="G15" s="391" t="s">
        <v>4</v>
      </c>
      <c r="H15" s="403" t="s">
        <v>53</v>
      </c>
      <c r="I15" s="397"/>
      <c r="J15" s="397"/>
      <c r="K15" s="397"/>
      <c r="L15" s="397"/>
      <c r="M15" s="398"/>
      <c r="N15" s="391" t="s">
        <v>4</v>
      </c>
    </row>
    <row r="16" spans="1:14" ht="15" customHeight="1">
      <c r="A16" s="458" t="s">
        <v>49</v>
      </c>
      <c r="B16" s="398"/>
      <c r="C16" s="396" t="s">
        <v>5</v>
      </c>
      <c r="D16" s="397"/>
      <c r="E16" s="397"/>
      <c r="F16" s="398"/>
      <c r="G16" s="392"/>
      <c r="H16" s="458" t="s">
        <v>49</v>
      </c>
      <c r="I16" s="398"/>
      <c r="J16" s="396" t="s">
        <v>5</v>
      </c>
      <c r="K16" s="397"/>
      <c r="L16" s="397"/>
      <c r="M16" s="398"/>
      <c r="N16" s="392"/>
    </row>
    <row r="17" spans="1:14" ht="15" customHeight="1">
      <c r="A17" s="4" t="s">
        <v>6</v>
      </c>
      <c r="B17" s="4" t="s">
        <v>7</v>
      </c>
      <c r="C17" s="81" t="s">
        <v>50</v>
      </c>
      <c r="D17" s="81" t="s">
        <v>9</v>
      </c>
      <c r="E17" s="81" t="s">
        <v>10</v>
      </c>
      <c r="F17" s="81" t="s">
        <v>11</v>
      </c>
      <c r="G17" s="393"/>
      <c r="H17" s="4" t="s">
        <v>6</v>
      </c>
      <c r="I17" s="4" t="s">
        <v>7</v>
      </c>
      <c r="J17" s="81" t="s">
        <v>50</v>
      </c>
      <c r="K17" s="81" t="s">
        <v>9</v>
      </c>
      <c r="L17" s="81" t="s">
        <v>10</v>
      </c>
      <c r="M17" s="81" t="s">
        <v>11</v>
      </c>
      <c r="N17" s="393"/>
    </row>
    <row r="18" spans="1:14" ht="17.25" customHeight="1">
      <c r="A18" s="188" t="s">
        <v>275</v>
      </c>
      <c r="B18" s="189" t="s">
        <v>276</v>
      </c>
      <c r="C18" s="190">
        <v>2</v>
      </c>
      <c r="D18" s="190">
        <v>0</v>
      </c>
      <c r="E18" s="190">
        <v>0</v>
      </c>
      <c r="F18" s="190">
        <v>2</v>
      </c>
      <c r="G18" s="191"/>
      <c r="H18" s="188" t="s">
        <v>277</v>
      </c>
      <c r="I18" s="192" t="s">
        <v>278</v>
      </c>
      <c r="J18" s="190">
        <v>2</v>
      </c>
      <c r="K18" s="190">
        <v>0</v>
      </c>
      <c r="L18" s="190">
        <v>0</v>
      </c>
      <c r="M18" s="190">
        <v>2</v>
      </c>
      <c r="N18" s="144"/>
    </row>
    <row r="19" spans="1:14" ht="25.5" customHeight="1">
      <c r="A19" s="193" t="s">
        <v>279</v>
      </c>
      <c r="B19" s="193" t="s">
        <v>280</v>
      </c>
      <c r="C19" s="190">
        <v>2</v>
      </c>
      <c r="D19" s="190">
        <v>0</v>
      </c>
      <c r="E19" s="190">
        <v>0</v>
      </c>
      <c r="F19" s="190">
        <v>2</v>
      </c>
      <c r="G19" s="190"/>
      <c r="H19" s="193" t="s">
        <v>281</v>
      </c>
      <c r="I19" s="193" t="s">
        <v>282</v>
      </c>
      <c r="J19" s="190">
        <v>2</v>
      </c>
      <c r="K19" s="190">
        <v>0</v>
      </c>
      <c r="L19" s="190">
        <v>0</v>
      </c>
      <c r="M19" s="190">
        <v>2</v>
      </c>
      <c r="N19" s="144"/>
    </row>
    <row r="20" spans="1:14" ht="25.5" customHeight="1">
      <c r="A20" s="194" t="s">
        <v>283</v>
      </c>
      <c r="B20" s="194" t="s">
        <v>284</v>
      </c>
      <c r="C20" s="190">
        <v>2</v>
      </c>
      <c r="D20" s="190">
        <v>0</v>
      </c>
      <c r="E20" s="190">
        <v>0</v>
      </c>
      <c r="F20" s="190">
        <v>2</v>
      </c>
      <c r="G20" s="190"/>
      <c r="H20" s="193" t="s">
        <v>285</v>
      </c>
      <c r="I20" s="193" t="s">
        <v>286</v>
      </c>
      <c r="J20" s="190">
        <v>2</v>
      </c>
      <c r="K20" s="190">
        <v>0</v>
      </c>
      <c r="L20" s="190">
        <v>0</v>
      </c>
      <c r="M20" s="190">
        <v>2</v>
      </c>
      <c r="N20" s="144"/>
    </row>
    <row r="21" spans="1:14" ht="27.75" customHeight="1">
      <c r="A21" s="194" t="s">
        <v>287</v>
      </c>
      <c r="B21" s="194" t="s">
        <v>288</v>
      </c>
      <c r="C21" s="190">
        <v>2</v>
      </c>
      <c r="D21" s="190">
        <v>0</v>
      </c>
      <c r="E21" s="190">
        <v>0</v>
      </c>
      <c r="F21" s="190">
        <v>2</v>
      </c>
      <c r="G21" s="195"/>
      <c r="H21" s="196" t="s">
        <v>289</v>
      </c>
      <c r="I21" s="196" t="s">
        <v>290</v>
      </c>
      <c r="J21" s="195">
        <v>2</v>
      </c>
      <c r="K21" s="195">
        <v>0</v>
      </c>
      <c r="L21" s="195">
        <v>0</v>
      </c>
      <c r="M21" s="190">
        <v>2</v>
      </c>
      <c r="N21" s="144"/>
    </row>
    <row r="22" spans="1:14" ht="15" customHeight="1">
      <c r="A22" s="194" t="s">
        <v>291</v>
      </c>
      <c r="B22" s="194" t="s">
        <v>292</v>
      </c>
      <c r="C22" s="190">
        <v>2</v>
      </c>
      <c r="D22" s="190">
        <v>0</v>
      </c>
      <c r="E22" s="190">
        <v>0</v>
      </c>
      <c r="F22" s="190">
        <v>2</v>
      </c>
      <c r="G22" s="191"/>
      <c r="H22" s="188" t="s">
        <v>293</v>
      </c>
      <c r="I22" s="197" t="s">
        <v>294</v>
      </c>
      <c r="J22" s="190">
        <v>2</v>
      </c>
      <c r="K22" s="190">
        <v>0</v>
      </c>
      <c r="L22" s="190">
        <v>0</v>
      </c>
      <c r="M22" s="190">
        <v>2</v>
      </c>
      <c r="N22" s="144"/>
    </row>
    <row r="23" spans="1:14" ht="15" customHeight="1">
      <c r="A23" s="458" t="s">
        <v>51</v>
      </c>
      <c r="B23" s="398"/>
      <c r="C23" s="396"/>
      <c r="D23" s="397"/>
      <c r="E23" s="397"/>
      <c r="F23" s="398"/>
      <c r="G23" s="86"/>
      <c r="H23" s="458" t="s">
        <v>51</v>
      </c>
      <c r="I23" s="398"/>
      <c r="J23" s="396"/>
      <c r="K23" s="397"/>
      <c r="L23" s="397"/>
      <c r="M23" s="398"/>
      <c r="N23" s="1"/>
    </row>
    <row r="24" spans="1:14" ht="15" customHeight="1">
      <c r="A24" s="4"/>
      <c r="B24" s="4"/>
      <c r="C24" s="81"/>
      <c r="D24" s="81"/>
      <c r="E24" s="81"/>
      <c r="F24" s="81"/>
      <c r="G24" s="81"/>
      <c r="H24" s="4"/>
      <c r="I24" s="4"/>
      <c r="J24" s="81"/>
      <c r="K24" s="81"/>
      <c r="L24" s="81"/>
      <c r="M24" s="81"/>
      <c r="N24" s="9"/>
    </row>
    <row r="25" spans="1:14" ht="15" customHeight="1">
      <c r="A25" s="7"/>
      <c r="B25" s="35"/>
      <c r="C25" s="8"/>
      <c r="D25" s="8"/>
      <c r="E25" s="8"/>
      <c r="F25" s="9"/>
      <c r="G25" s="9"/>
      <c r="H25" s="33"/>
      <c r="I25" s="33"/>
      <c r="J25" s="9"/>
      <c r="K25" s="9"/>
      <c r="L25" s="9"/>
      <c r="M25" s="9"/>
      <c r="N25" s="9"/>
    </row>
    <row r="26" spans="1:14" ht="15" customHeight="1">
      <c r="A26" s="30"/>
      <c r="B26" s="25"/>
      <c r="C26" s="37"/>
      <c r="D26" s="37"/>
      <c r="E26" s="37"/>
      <c r="F26" s="38"/>
      <c r="G26" s="38"/>
      <c r="H26" s="39"/>
      <c r="I26" s="25"/>
      <c r="J26" s="38"/>
      <c r="K26" s="38"/>
      <c r="L26" s="38"/>
      <c r="M26" s="38"/>
      <c r="N26" s="1"/>
    </row>
    <row r="27" spans="1:14" ht="15" customHeight="1">
      <c r="A27" s="403" t="s">
        <v>54</v>
      </c>
      <c r="B27" s="397"/>
      <c r="C27" s="397"/>
      <c r="D27" s="397"/>
      <c r="E27" s="397"/>
      <c r="F27" s="398"/>
      <c r="G27" s="391" t="s">
        <v>4</v>
      </c>
      <c r="H27" s="403" t="s">
        <v>55</v>
      </c>
      <c r="I27" s="397"/>
      <c r="J27" s="397"/>
      <c r="K27" s="397"/>
      <c r="L27" s="397"/>
      <c r="M27" s="398"/>
      <c r="N27" s="391" t="s">
        <v>4</v>
      </c>
    </row>
    <row r="28" spans="1:14" ht="15" customHeight="1">
      <c r="A28" s="1"/>
      <c r="B28" s="40" t="s">
        <v>49</v>
      </c>
      <c r="C28" s="396" t="s">
        <v>5</v>
      </c>
      <c r="D28" s="397"/>
      <c r="E28" s="397"/>
      <c r="F28" s="398"/>
      <c r="G28" s="392"/>
      <c r="H28" s="458" t="s">
        <v>49</v>
      </c>
      <c r="I28" s="398"/>
      <c r="J28" s="396" t="s">
        <v>5</v>
      </c>
      <c r="K28" s="397"/>
      <c r="L28" s="397"/>
      <c r="M28" s="398"/>
      <c r="N28" s="392"/>
    </row>
    <row r="29" spans="1:14" ht="15" customHeight="1">
      <c r="A29" s="198" t="s">
        <v>6</v>
      </c>
      <c r="B29" s="198" t="s">
        <v>7</v>
      </c>
      <c r="C29" s="172" t="s">
        <v>50</v>
      </c>
      <c r="D29" s="172" t="s">
        <v>9</v>
      </c>
      <c r="E29" s="172" t="s">
        <v>10</v>
      </c>
      <c r="F29" s="172" t="s">
        <v>11</v>
      </c>
      <c r="G29" s="392"/>
      <c r="H29" s="198" t="s">
        <v>6</v>
      </c>
      <c r="I29" s="198" t="s">
        <v>7</v>
      </c>
      <c r="J29" s="172" t="s">
        <v>50</v>
      </c>
      <c r="K29" s="172" t="s">
        <v>9</v>
      </c>
      <c r="L29" s="172" t="s">
        <v>10</v>
      </c>
      <c r="M29" s="172" t="s">
        <v>11</v>
      </c>
      <c r="N29" s="392"/>
    </row>
    <row r="30" spans="1:14" ht="15" customHeight="1">
      <c r="A30" s="193" t="s">
        <v>295</v>
      </c>
      <c r="B30" s="193" t="s">
        <v>296</v>
      </c>
      <c r="C30" s="190">
        <v>2</v>
      </c>
      <c r="D30" s="190">
        <v>0</v>
      </c>
      <c r="E30" s="190">
        <v>0</v>
      </c>
      <c r="F30" s="190">
        <v>2</v>
      </c>
      <c r="G30" s="190"/>
      <c r="H30" s="193" t="s">
        <v>297</v>
      </c>
      <c r="I30" s="193" t="s">
        <v>298</v>
      </c>
      <c r="J30" s="190">
        <v>2</v>
      </c>
      <c r="K30" s="190">
        <v>0</v>
      </c>
      <c r="L30" s="190">
        <v>0</v>
      </c>
      <c r="M30" s="190">
        <v>4</v>
      </c>
      <c r="N30" s="144"/>
    </row>
    <row r="31" spans="1:14" ht="25.5" customHeight="1">
      <c r="A31" s="193" t="s">
        <v>299</v>
      </c>
      <c r="B31" s="193" t="s">
        <v>300</v>
      </c>
      <c r="C31" s="190">
        <v>2</v>
      </c>
      <c r="D31" s="190">
        <v>0</v>
      </c>
      <c r="E31" s="190">
        <v>0</v>
      </c>
      <c r="F31" s="190">
        <v>2</v>
      </c>
      <c r="G31" s="190"/>
      <c r="H31" s="193" t="s">
        <v>301</v>
      </c>
      <c r="I31" s="193" t="s">
        <v>302</v>
      </c>
      <c r="J31" s="190">
        <v>2</v>
      </c>
      <c r="K31" s="190">
        <v>0</v>
      </c>
      <c r="L31" s="190">
        <v>0</v>
      </c>
      <c r="M31" s="190">
        <v>4</v>
      </c>
      <c r="N31" s="144"/>
    </row>
    <row r="32" spans="1:14" s="114" customFormat="1" ht="25.5" customHeight="1">
      <c r="A32" s="193" t="s">
        <v>303</v>
      </c>
      <c r="B32" s="193" t="s">
        <v>304</v>
      </c>
      <c r="C32" s="190">
        <v>2</v>
      </c>
      <c r="D32" s="190">
        <v>0</v>
      </c>
      <c r="E32" s="190">
        <v>0</v>
      </c>
      <c r="F32" s="190">
        <v>2</v>
      </c>
      <c r="G32" s="190"/>
      <c r="H32" s="193" t="s">
        <v>305</v>
      </c>
      <c r="I32" s="193" t="s">
        <v>306</v>
      </c>
      <c r="J32" s="190">
        <v>2</v>
      </c>
      <c r="K32" s="190">
        <v>0</v>
      </c>
      <c r="L32" s="190">
        <v>0</v>
      </c>
      <c r="M32" s="190">
        <v>4</v>
      </c>
      <c r="N32" s="144"/>
    </row>
    <row r="33" spans="1:14" s="114" customFormat="1" ht="15" customHeight="1">
      <c r="A33" s="197" t="s">
        <v>307</v>
      </c>
      <c r="B33" s="193" t="s">
        <v>308</v>
      </c>
      <c r="C33" s="144">
        <v>2</v>
      </c>
      <c r="D33" s="144">
        <v>0</v>
      </c>
      <c r="E33" s="144">
        <v>0</v>
      </c>
      <c r="F33" s="190">
        <v>2</v>
      </c>
      <c r="G33" s="190"/>
      <c r="H33" s="201" t="s">
        <v>309</v>
      </c>
      <c r="I33" s="202" t="s">
        <v>310</v>
      </c>
      <c r="J33" s="203">
        <v>2</v>
      </c>
      <c r="K33" s="203">
        <v>0</v>
      </c>
      <c r="L33" s="203">
        <v>0</v>
      </c>
      <c r="M33" s="204">
        <v>4</v>
      </c>
      <c r="N33" s="205"/>
    </row>
    <row r="34" spans="1:14" s="114" customFormat="1" ht="24" customHeight="1">
      <c r="A34" s="197" t="s">
        <v>311</v>
      </c>
      <c r="B34" s="193" t="s">
        <v>312</v>
      </c>
      <c r="C34" s="144">
        <v>2</v>
      </c>
      <c r="D34" s="144">
        <v>0</v>
      </c>
      <c r="E34" s="144">
        <v>0</v>
      </c>
      <c r="F34" s="190">
        <v>2</v>
      </c>
      <c r="G34" s="190"/>
      <c r="H34" s="206" t="s">
        <v>313</v>
      </c>
      <c r="I34" s="206" t="s">
        <v>314</v>
      </c>
      <c r="J34" s="207">
        <v>2</v>
      </c>
      <c r="K34" s="208">
        <v>0</v>
      </c>
      <c r="L34" s="208">
        <v>0</v>
      </c>
      <c r="M34" s="209">
        <v>4</v>
      </c>
      <c r="N34" s="205"/>
    </row>
    <row r="35" spans="1:14" s="114" customFormat="1" ht="15" customHeight="1">
      <c r="A35" s="189" t="s">
        <v>315</v>
      </c>
      <c r="B35" s="189" t="s">
        <v>316</v>
      </c>
      <c r="C35" s="144">
        <v>2</v>
      </c>
      <c r="D35" s="144">
        <v>1</v>
      </c>
      <c r="E35" s="144">
        <v>0</v>
      </c>
      <c r="F35" s="190">
        <v>2</v>
      </c>
      <c r="G35" s="210" t="s">
        <v>27</v>
      </c>
      <c r="H35" s="306"/>
      <c r="I35" s="302"/>
      <c r="J35" s="303"/>
      <c r="K35" s="304"/>
      <c r="L35" s="304"/>
      <c r="M35" s="305"/>
      <c r="N35" s="211"/>
    </row>
    <row r="36" spans="1:14" s="114" customFormat="1" ht="15" customHeight="1">
      <c r="A36" s="202" t="s">
        <v>317</v>
      </c>
      <c r="B36" s="202" t="s">
        <v>318</v>
      </c>
      <c r="C36" s="212">
        <v>2</v>
      </c>
      <c r="D36" s="212">
        <v>0</v>
      </c>
      <c r="E36" s="212">
        <v>0</v>
      </c>
      <c r="F36" s="212">
        <v>4</v>
      </c>
      <c r="G36" s="213"/>
      <c r="H36" s="139"/>
      <c r="I36" s="139"/>
      <c r="J36" s="139"/>
      <c r="K36" s="139"/>
      <c r="L36" s="139"/>
      <c r="M36" s="139"/>
      <c r="N36" s="211"/>
    </row>
    <row r="37" spans="1:14" ht="27" customHeight="1">
      <c r="A37" s="214" t="s">
        <v>319</v>
      </c>
      <c r="B37" s="202" t="s">
        <v>320</v>
      </c>
      <c r="C37" s="204">
        <v>2</v>
      </c>
      <c r="D37" s="204">
        <v>0</v>
      </c>
      <c r="E37" s="204">
        <v>0</v>
      </c>
      <c r="F37" s="212">
        <v>4</v>
      </c>
      <c r="G37" s="213"/>
      <c r="H37" s="139"/>
      <c r="I37" s="139"/>
      <c r="J37" s="139"/>
      <c r="K37" s="139"/>
      <c r="L37" s="139"/>
      <c r="M37" s="139"/>
      <c r="N37" s="139"/>
    </row>
    <row r="38" spans="1:14" ht="15" customHeight="1">
      <c r="A38" s="214" t="s">
        <v>321</v>
      </c>
      <c r="B38" s="202" t="s">
        <v>322</v>
      </c>
      <c r="C38" s="204">
        <v>2</v>
      </c>
      <c r="D38" s="204">
        <v>0</v>
      </c>
      <c r="E38" s="204">
        <v>0</v>
      </c>
      <c r="F38" s="212">
        <v>4</v>
      </c>
      <c r="G38" s="213"/>
      <c r="H38" s="139"/>
      <c r="I38" s="139"/>
      <c r="J38" s="139"/>
      <c r="K38" s="139"/>
      <c r="L38" s="139"/>
      <c r="M38" s="139"/>
      <c r="N38" s="139"/>
    </row>
    <row r="39" spans="1:14" s="118" customFormat="1" ht="15" customHeight="1">
      <c r="A39" s="215" t="s">
        <v>323</v>
      </c>
      <c r="B39" s="216" t="s">
        <v>324</v>
      </c>
      <c r="C39" s="207">
        <v>2</v>
      </c>
      <c r="D39" s="208">
        <v>0</v>
      </c>
      <c r="E39" s="208">
        <v>0</v>
      </c>
      <c r="F39" s="209">
        <v>4</v>
      </c>
      <c r="G39" s="213"/>
      <c r="H39" s="139"/>
      <c r="I39" s="139"/>
      <c r="J39" s="139"/>
      <c r="K39" s="139"/>
      <c r="L39" s="139"/>
      <c r="M39" s="139"/>
      <c r="N39" s="139"/>
    </row>
    <row r="40" spans="1:14" s="118" customFormat="1" ht="15" customHeight="1">
      <c r="A40" s="301" t="s">
        <v>471</v>
      </c>
      <c r="B40" s="302" t="s">
        <v>446</v>
      </c>
      <c r="C40" s="303">
        <v>2</v>
      </c>
      <c r="D40" s="304">
        <v>0</v>
      </c>
      <c r="E40" s="304">
        <v>0</v>
      </c>
      <c r="F40" s="305">
        <v>4</v>
      </c>
      <c r="G40" s="313"/>
      <c r="H40" s="139"/>
      <c r="I40" s="139"/>
      <c r="J40" s="139"/>
      <c r="K40" s="139"/>
      <c r="L40" s="139"/>
      <c r="M40" s="139"/>
      <c r="N40" s="139"/>
    </row>
    <row r="41" spans="1:14" ht="15" customHeight="1">
      <c r="A41" s="459" t="s">
        <v>51</v>
      </c>
      <c r="B41" s="452"/>
      <c r="C41" s="460"/>
      <c r="D41" s="461"/>
      <c r="E41" s="461"/>
      <c r="F41" s="452"/>
      <c r="G41" s="199"/>
      <c r="H41" s="459" t="s">
        <v>51</v>
      </c>
      <c r="I41" s="452"/>
      <c r="J41" s="460"/>
      <c r="K41" s="461"/>
      <c r="L41" s="461"/>
      <c r="M41" s="452"/>
      <c r="N41" s="200"/>
    </row>
    <row r="42" spans="1:14" ht="15" customHeight="1">
      <c r="A42" s="193" t="s">
        <v>325</v>
      </c>
      <c r="B42" s="218" t="s">
        <v>326</v>
      </c>
      <c r="C42" s="219">
        <v>2</v>
      </c>
      <c r="D42" s="220">
        <v>0</v>
      </c>
      <c r="E42" s="220">
        <v>0</v>
      </c>
      <c r="F42" s="144">
        <v>3</v>
      </c>
      <c r="G42" s="144"/>
      <c r="H42" s="197" t="s">
        <v>327</v>
      </c>
      <c r="I42" s="221" t="s">
        <v>328</v>
      </c>
      <c r="J42" s="124">
        <v>2</v>
      </c>
      <c r="K42" s="124">
        <v>0</v>
      </c>
      <c r="L42" s="124">
        <v>0</v>
      </c>
      <c r="M42" s="287">
        <v>3</v>
      </c>
      <c r="N42" s="211"/>
    </row>
    <row r="43" spans="1:14" s="114" customFormat="1" ht="25.5" customHeight="1">
      <c r="A43" s="196" t="s">
        <v>329</v>
      </c>
      <c r="B43" s="196" t="s">
        <v>330</v>
      </c>
      <c r="C43" s="223">
        <v>2</v>
      </c>
      <c r="D43" s="223">
        <v>0</v>
      </c>
      <c r="E43" s="223">
        <v>0</v>
      </c>
      <c r="F43" s="223">
        <v>3</v>
      </c>
      <c r="G43" s="223"/>
      <c r="H43" s="193" t="s">
        <v>331</v>
      </c>
      <c r="I43" s="193" t="s">
        <v>332</v>
      </c>
      <c r="J43" s="190">
        <v>2</v>
      </c>
      <c r="K43" s="190">
        <v>0</v>
      </c>
      <c r="L43" s="190">
        <v>0</v>
      </c>
      <c r="M43" s="190">
        <v>3</v>
      </c>
      <c r="N43" s="222"/>
    </row>
    <row r="44" spans="1:14" ht="15" customHeight="1">
      <c r="A44" s="314" t="s">
        <v>333</v>
      </c>
      <c r="B44" s="314" t="s">
        <v>334</v>
      </c>
      <c r="C44" s="211">
        <v>2</v>
      </c>
      <c r="D44" s="211">
        <v>0</v>
      </c>
      <c r="E44" s="211">
        <v>0</v>
      </c>
      <c r="F44" s="211">
        <v>3</v>
      </c>
      <c r="G44" s="140"/>
      <c r="H44" s="224" t="s">
        <v>335</v>
      </c>
      <c r="I44" s="197" t="s">
        <v>336</v>
      </c>
      <c r="J44" s="190">
        <v>2</v>
      </c>
      <c r="K44" s="190">
        <v>0</v>
      </c>
      <c r="L44" s="190">
        <v>0</v>
      </c>
      <c r="M44" s="144">
        <v>3</v>
      </c>
      <c r="N44" s="144"/>
    </row>
    <row r="45" spans="1:14" s="310" customFormat="1" ht="15" customHeight="1">
      <c r="A45" s="301" t="s">
        <v>473</v>
      </c>
      <c r="B45" s="302" t="s">
        <v>497</v>
      </c>
      <c r="C45" s="303">
        <v>2</v>
      </c>
      <c r="D45" s="304">
        <v>0</v>
      </c>
      <c r="E45" s="304">
        <v>0</v>
      </c>
      <c r="F45" s="305">
        <v>3</v>
      </c>
      <c r="G45" s="140"/>
      <c r="H45" s="227" t="s">
        <v>337</v>
      </c>
      <c r="I45" s="228" t="s">
        <v>338</v>
      </c>
      <c r="J45" s="190">
        <v>2</v>
      </c>
      <c r="K45" s="190">
        <v>0</v>
      </c>
      <c r="L45" s="190">
        <v>0</v>
      </c>
      <c r="M45" s="144">
        <v>3</v>
      </c>
      <c r="N45" s="144"/>
    </row>
    <row r="46" spans="1:14" ht="15" customHeight="1">
      <c r="A46" s="225"/>
      <c r="B46" s="225"/>
      <c r="C46" s="226"/>
      <c r="D46" s="226"/>
      <c r="E46" s="226"/>
      <c r="F46" s="140"/>
      <c r="G46" s="140"/>
      <c r="H46" s="306" t="s">
        <v>502</v>
      </c>
      <c r="I46" s="302" t="s">
        <v>498</v>
      </c>
      <c r="J46" s="303">
        <v>2</v>
      </c>
      <c r="K46" s="304">
        <v>0</v>
      </c>
      <c r="L46" s="304">
        <v>0</v>
      </c>
      <c r="M46" s="305">
        <v>3</v>
      </c>
      <c r="N46" s="144"/>
    </row>
    <row r="47" spans="1:14" ht="15" customHeight="1">
      <c r="A47" s="30"/>
      <c r="B47" s="30"/>
      <c r="C47" s="37"/>
      <c r="D47" s="37"/>
      <c r="E47" s="37"/>
      <c r="F47" s="3"/>
      <c r="G47" s="3"/>
      <c r="H47" s="42"/>
      <c r="I47" s="43"/>
      <c r="J47" s="37"/>
      <c r="K47" s="37"/>
      <c r="L47" s="37"/>
      <c r="M47" s="38"/>
      <c r="N47" s="1"/>
    </row>
    <row r="48" spans="1:14" ht="15" customHeight="1">
      <c r="A48" s="403" t="s">
        <v>56</v>
      </c>
      <c r="B48" s="397"/>
      <c r="C48" s="397"/>
      <c r="D48" s="397"/>
      <c r="E48" s="397"/>
      <c r="F48" s="398"/>
      <c r="G48" s="391" t="s">
        <v>4</v>
      </c>
      <c r="H48" s="403" t="s">
        <v>57</v>
      </c>
      <c r="I48" s="397"/>
      <c r="J48" s="397"/>
      <c r="K48" s="397"/>
      <c r="L48" s="397"/>
      <c r="M48" s="398"/>
      <c r="N48" s="391" t="s">
        <v>4</v>
      </c>
    </row>
    <row r="49" spans="1:14" ht="15" customHeight="1">
      <c r="A49" s="458" t="s">
        <v>49</v>
      </c>
      <c r="B49" s="398"/>
      <c r="C49" s="396" t="s">
        <v>5</v>
      </c>
      <c r="D49" s="397"/>
      <c r="E49" s="397"/>
      <c r="F49" s="398"/>
      <c r="G49" s="392"/>
      <c r="H49" s="458" t="s">
        <v>49</v>
      </c>
      <c r="I49" s="398"/>
      <c r="J49" s="396" t="s">
        <v>5</v>
      </c>
      <c r="K49" s="397"/>
      <c r="L49" s="397"/>
      <c r="M49" s="398"/>
      <c r="N49" s="392"/>
    </row>
    <row r="50" spans="1:14" ht="15" customHeight="1">
      <c r="A50" s="4" t="s">
        <v>6</v>
      </c>
      <c r="B50" s="4" t="s">
        <v>7</v>
      </c>
      <c r="C50" s="81" t="s">
        <v>8</v>
      </c>
      <c r="D50" s="81" t="s">
        <v>9</v>
      </c>
      <c r="E50" s="81" t="s">
        <v>10</v>
      </c>
      <c r="F50" s="81" t="s">
        <v>11</v>
      </c>
      <c r="G50" s="393"/>
      <c r="H50" s="4" t="s">
        <v>6</v>
      </c>
      <c r="I50" s="4" t="s">
        <v>7</v>
      </c>
      <c r="J50" s="81" t="s">
        <v>8</v>
      </c>
      <c r="K50" s="81" t="s">
        <v>9</v>
      </c>
      <c r="L50" s="81" t="s">
        <v>10</v>
      </c>
      <c r="M50" s="81" t="s">
        <v>11</v>
      </c>
      <c r="N50" s="393"/>
    </row>
    <row r="51" spans="1:14" ht="27" customHeight="1">
      <c r="A51" s="193" t="s">
        <v>339</v>
      </c>
      <c r="B51" s="193" t="s">
        <v>340</v>
      </c>
      <c r="C51" s="190">
        <v>2</v>
      </c>
      <c r="D51" s="190">
        <v>0</v>
      </c>
      <c r="E51" s="190">
        <v>0</v>
      </c>
      <c r="F51" s="190">
        <v>2</v>
      </c>
      <c r="G51" s="190"/>
      <c r="H51" s="193" t="s">
        <v>341</v>
      </c>
      <c r="I51" s="193" t="s">
        <v>342</v>
      </c>
      <c r="J51" s="190">
        <v>2</v>
      </c>
      <c r="K51" s="190">
        <v>0</v>
      </c>
      <c r="L51" s="190">
        <v>0</v>
      </c>
      <c r="M51" s="190">
        <v>2</v>
      </c>
      <c r="N51" s="144"/>
    </row>
    <row r="52" spans="1:14" ht="23.25" customHeight="1">
      <c r="A52" s="218" t="s">
        <v>343</v>
      </c>
      <c r="B52" s="218" t="s">
        <v>344</v>
      </c>
      <c r="C52" s="190">
        <v>2</v>
      </c>
      <c r="D52" s="190">
        <v>0</v>
      </c>
      <c r="E52" s="190">
        <v>0</v>
      </c>
      <c r="F52" s="190">
        <v>2</v>
      </c>
      <c r="G52" s="190"/>
      <c r="H52" s="193" t="s">
        <v>345</v>
      </c>
      <c r="I52" s="193" t="s">
        <v>346</v>
      </c>
      <c r="J52" s="190">
        <v>2</v>
      </c>
      <c r="K52" s="190">
        <v>0</v>
      </c>
      <c r="L52" s="190">
        <v>0</v>
      </c>
      <c r="M52" s="190">
        <v>2</v>
      </c>
      <c r="N52" s="144"/>
    </row>
    <row r="53" spans="1:14" ht="15" customHeight="1">
      <c r="A53" s="193" t="s">
        <v>347</v>
      </c>
      <c r="B53" s="193" t="s">
        <v>348</v>
      </c>
      <c r="C53" s="190">
        <v>2</v>
      </c>
      <c r="D53" s="190">
        <v>0</v>
      </c>
      <c r="E53" s="190">
        <v>0</v>
      </c>
      <c r="F53" s="190">
        <v>2</v>
      </c>
      <c r="G53" s="190"/>
      <c r="H53" s="193" t="s">
        <v>349</v>
      </c>
      <c r="I53" s="193" t="s">
        <v>350</v>
      </c>
      <c r="J53" s="190">
        <v>2</v>
      </c>
      <c r="K53" s="190">
        <v>0</v>
      </c>
      <c r="L53" s="190">
        <v>0</v>
      </c>
      <c r="M53" s="190">
        <v>2</v>
      </c>
      <c r="N53" s="144"/>
    </row>
    <row r="54" spans="1:14" ht="26.25" customHeight="1">
      <c r="A54" s="193" t="s">
        <v>351</v>
      </c>
      <c r="B54" s="193" t="s">
        <v>352</v>
      </c>
      <c r="C54" s="190">
        <v>2</v>
      </c>
      <c r="D54" s="190">
        <v>0</v>
      </c>
      <c r="E54" s="190">
        <v>0</v>
      </c>
      <c r="F54" s="190">
        <v>2</v>
      </c>
      <c r="G54" s="190"/>
      <c r="H54" s="193" t="s">
        <v>353</v>
      </c>
      <c r="I54" s="193" t="s">
        <v>354</v>
      </c>
      <c r="J54" s="190">
        <v>2</v>
      </c>
      <c r="K54" s="190">
        <v>0</v>
      </c>
      <c r="L54" s="190">
        <v>0</v>
      </c>
      <c r="M54" s="190">
        <v>2</v>
      </c>
      <c r="N54" s="144"/>
    </row>
    <row r="55" spans="1:14" s="114" customFormat="1" ht="28.5" customHeight="1">
      <c r="A55" s="193" t="s">
        <v>355</v>
      </c>
      <c r="B55" s="193" t="s">
        <v>356</v>
      </c>
      <c r="C55" s="190">
        <v>2</v>
      </c>
      <c r="D55" s="190">
        <v>0</v>
      </c>
      <c r="E55" s="190">
        <v>0</v>
      </c>
      <c r="F55" s="190">
        <v>2</v>
      </c>
      <c r="G55" s="190"/>
      <c r="H55" s="193" t="s">
        <v>357</v>
      </c>
      <c r="I55" s="193" t="s">
        <v>358</v>
      </c>
      <c r="J55" s="190">
        <v>2</v>
      </c>
      <c r="K55" s="190">
        <v>0</v>
      </c>
      <c r="L55" s="190">
        <v>0</v>
      </c>
      <c r="M55" s="190">
        <v>2</v>
      </c>
      <c r="N55" s="144"/>
    </row>
    <row r="56" spans="1:14" s="114" customFormat="1" ht="22.5" customHeight="1">
      <c r="A56" s="193" t="s">
        <v>359</v>
      </c>
      <c r="B56" s="193" t="s">
        <v>360</v>
      </c>
      <c r="C56" s="190">
        <v>2</v>
      </c>
      <c r="D56" s="190">
        <v>0</v>
      </c>
      <c r="E56" s="190">
        <v>0</v>
      </c>
      <c r="F56" s="190">
        <v>2</v>
      </c>
      <c r="G56" s="190"/>
      <c r="H56" s="202" t="s">
        <v>361</v>
      </c>
      <c r="I56" s="202" t="s">
        <v>362</v>
      </c>
      <c r="J56" s="212">
        <v>2</v>
      </c>
      <c r="K56" s="212">
        <v>0</v>
      </c>
      <c r="L56" s="212">
        <v>0</v>
      </c>
      <c r="M56" s="212">
        <v>4</v>
      </c>
      <c r="N56" s="204"/>
    </row>
    <row r="57" spans="1:14" s="114" customFormat="1" ht="25.5" customHeight="1">
      <c r="A57" s="193" t="s">
        <v>363</v>
      </c>
      <c r="B57" s="193" t="s">
        <v>364</v>
      </c>
      <c r="C57" s="190">
        <v>2</v>
      </c>
      <c r="D57" s="190">
        <v>0</v>
      </c>
      <c r="E57" s="190">
        <v>0</v>
      </c>
      <c r="F57" s="190">
        <v>2</v>
      </c>
      <c r="G57" s="190"/>
      <c r="H57" s="197" t="s">
        <v>365</v>
      </c>
      <c r="I57" s="193" t="s">
        <v>366</v>
      </c>
      <c r="J57" s="190">
        <v>2</v>
      </c>
      <c r="K57" s="190">
        <v>0</v>
      </c>
      <c r="L57" s="190">
        <v>0</v>
      </c>
      <c r="M57" s="190">
        <v>2</v>
      </c>
      <c r="N57" s="144"/>
    </row>
    <row r="58" spans="1:14" s="114" customFormat="1" ht="15" customHeight="1">
      <c r="A58" s="193" t="s">
        <v>367</v>
      </c>
      <c r="B58" s="193" t="s">
        <v>368</v>
      </c>
      <c r="C58" s="190">
        <v>2</v>
      </c>
      <c r="D58" s="190">
        <v>0</v>
      </c>
      <c r="E58" s="190">
        <v>0</v>
      </c>
      <c r="F58" s="190">
        <v>2</v>
      </c>
      <c r="G58" s="190"/>
      <c r="H58" s="202" t="s">
        <v>369</v>
      </c>
      <c r="I58" s="202" t="s">
        <v>370</v>
      </c>
      <c r="J58" s="212">
        <v>2</v>
      </c>
      <c r="K58" s="212">
        <v>0</v>
      </c>
      <c r="L58" s="212">
        <v>0</v>
      </c>
      <c r="M58" s="212">
        <v>4</v>
      </c>
      <c r="N58" s="204"/>
    </row>
    <row r="59" spans="1:14" s="114" customFormat="1" ht="26.25" customHeight="1">
      <c r="A59" s="202" t="s">
        <v>371</v>
      </c>
      <c r="B59" s="202" t="s">
        <v>372</v>
      </c>
      <c r="C59" s="212">
        <v>2</v>
      </c>
      <c r="D59" s="212">
        <v>0</v>
      </c>
      <c r="E59" s="212">
        <v>0</v>
      </c>
      <c r="F59" s="212">
        <v>4</v>
      </c>
      <c r="G59" s="190"/>
      <c r="H59" s="202" t="s">
        <v>373</v>
      </c>
      <c r="I59" s="202" t="s">
        <v>374</v>
      </c>
      <c r="J59" s="212">
        <v>2</v>
      </c>
      <c r="K59" s="212">
        <v>0</v>
      </c>
      <c r="L59" s="212">
        <v>0</v>
      </c>
      <c r="M59" s="212">
        <v>4</v>
      </c>
      <c r="N59" s="204"/>
    </row>
    <row r="60" spans="1:14" s="114" customFormat="1" ht="26.25" customHeight="1">
      <c r="A60" s="193" t="s">
        <v>375</v>
      </c>
      <c r="B60" s="193" t="s">
        <v>376</v>
      </c>
      <c r="C60" s="190">
        <v>2</v>
      </c>
      <c r="D60" s="190">
        <v>0</v>
      </c>
      <c r="E60" s="190">
        <v>0</v>
      </c>
      <c r="F60" s="190">
        <v>4</v>
      </c>
      <c r="G60" s="190"/>
      <c r="H60" s="202" t="s">
        <v>377</v>
      </c>
      <c r="I60" s="202" t="s">
        <v>378</v>
      </c>
      <c r="J60" s="212">
        <v>2</v>
      </c>
      <c r="K60" s="212">
        <v>0</v>
      </c>
      <c r="L60" s="212">
        <v>0</v>
      </c>
      <c r="M60" s="212">
        <v>4</v>
      </c>
      <c r="N60" s="204"/>
    </row>
    <row r="61" spans="1:14" s="118" customFormat="1" ht="26.25" customHeight="1">
      <c r="A61" s="229" t="s">
        <v>379</v>
      </c>
      <c r="B61" s="229" t="s">
        <v>380</v>
      </c>
      <c r="C61" s="212">
        <v>2</v>
      </c>
      <c r="D61" s="212">
        <v>0</v>
      </c>
      <c r="E61" s="212">
        <v>0</v>
      </c>
      <c r="F61" s="212">
        <v>4</v>
      </c>
      <c r="G61" s="190"/>
      <c r="H61" s="308" t="s">
        <v>476</v>
      </c>
      <c r="I61" s="302" t="s">
        <v>501</v>
      </c>
      <c r="J61" s="311">
        <v>2</v>
      </c>
      <c r="K61" s="311">
        <v>0</v>
      </c>
      <c r="L61" s="311">
        <v>0</v>
      </c>
      <c r="M61" s="311">
        <v>4</v>
      </c>
      <c r="N61" s="204"/>
    </row>
    <row r="62" spans="1:14" s="114" customFormat="1" ht="24.75" customHeight="1">
      <c r="A62" s="229" t="s">
        <v>383</v>
      </c>
      <c r="B62" s="229" t="s">
        <v>384</v>
      </c>
      <c r="C62" s="212">
        <v>2</v>
      </c>
      <c r="D62" s="212">
        <v>0</v>
      </c>
      <c r="E62" s="212">
        <v>0</v>
      </c>
      <c r="F62" s="212">
        <v>4</v>
      </c>
      <c r="G62" s="190"/>
      <c r="H62" s="230" t="s">
        <v>381</v>
      </c>
      <c r="I62" s="230" t="s">
        <v>382</v>
      </c>
      <c r="J62" s="231">
        <v>2</v>
      </c>
      <c r="K62" s="231">
        <v>0</v>
      </c>
      <c r="L62" s="231">
        <v>0</v>
      </c>
      <c r="M62" s="231">
        <v>2</v>
      </c>
      <c r="N62" s="232"/>
    </row>
    <row r="63" spans="1:14" s="114" customFormat="1" ht="27" customHeight="1">
      <c r="A63" s="229"/>
      <c r="B63" s="229"/>
      <c r="C63" s="212"/>
      <c r="D63" s="212"/>
      <c r="E63" s="212"/>
      <c r="F63" s="212"/>
      <c r="G63" s="190"/>
      <c r="H63" s="230" t="s">
        <v>385</v>
      </c>
      <c r="I63" s="230" t="s">
        <v>386</v>
      </c>
      <c r="J63" s="231">
        <v>2</v>
      </c>
      <c r="K63" s="231">
        <v>0</v>
      </c>
      <c r="L63" s="231">
        <v>0</v>
      </c>
      <c r="M63" s="231">
        <v>2</v>
      </c>
      <c r="N63" s="232"/>
    </row>
    <row r="64" spans="1:14" s="114" customFormat="1" ht="15" customHeight="1">
      <c r="A64" s="218"/>
      <c r="B64" s="218"/>
      <c r="C64" s="190"/>
      <c r="D64" s="190"/>
      <c r="E64" s="190"/>
      <c r="F64" s="190"/>
      <c r="G64" s="190"/>
      <c r="H64" s="233" t="s">
        <v>387</v>
      </c>
      <c r="I64" s="230" t="s">
        <v>388</v>
      </c>
      <c r="J64" s="231">
        <v>2</v>
      </c>
      <c r="K64" s="231">
        <v>0</v>
      </c>
      <c r="L64" s="231">
        <v>0</v>
      </c>
      <c r="M64" s="231">
        <v>2</v>
      </c>
      <c r="N64" s="232"/>
    </row>
    <row r="65" spans="1:14" s="114" customFormat="1" ht="15" customHeight="1">
      <c r="A65" s="218"/>
      <c r="B65" s="218"/>
      <c r="C65" s="190"/>
      <c r="D65" s="190"/>
      <c r="E65" s="190"/>
      <c r="F65" s="190"/>
      <c r="G65" s="213"/>
      <c r="H65" s="234" t="s">
        <v>389</v>
      </c>
      <c r="I65" s="235" t="s">
        <v>390</v>
      </c>
      <c r="J65" s="231">
        <v>2</v>
      </c>
      <c r="K65" s="231">
        <v>0</v>
      </c>
      <c r="L65" s="231">
        <v>0</v>
      </c>
      <c r="M65" s="231">
        <v>2</v>
      </c>
      <c r="N65" s="232"/>
    </row>
    <row r="66" spans="1:14" s="114" customFormat="1" ht="26.25" customHeight="1">
      <c r="A66" s="218"/>
      <c r="B66" s="218"/>
      <c r="C66" s="190"/>
      <c r="D66" s="190"/>
      <c r="E66" s="190"/>
      <c r="F66" s="190"/>
      <c r="G66" s="213"/>
      <c r="H66" s="236" t="s">
        <v>391</v>
      </c>
      <c r="I66" s="235" t="s">
        <v>392</v>
      </c>
      <c r="J66" s="231">
        <v>2</v>
      </c>
      <c r="K66" s="231">
        <v>0</v>
      </c>
      <c r="L66" s="231">
        <v>0</v>
      </c>
      <c r="M66" s="231">
        <v>2</v>
      </c>
      <c r="N66" s="232"/>
    </row>
    <row r="67" spans="1:14" s="114" customFormat="1" ht="15" customHeight="1">
      <c r="A67" s="218"/>
      <c r="B67" s="218"/>
      <c r="C67" s="190"/>
      <c r="D67" s="190"/>
      <c r="E67" s="190"/>
      <c r="F67" s="190"/>
      <c r="G67" s="213"/>
      <c r="H67" s="237" t="s">
        <v>393</v>
      </c>
      <c r="I67" s="238" t="s">
        <v>394</v>
      </c>
      <c r="J67" s="231">
        <v>2</v>
      </c>
      <c r="K67" s="231">
        <v>0</v>
      </c>
      <c r="L67" s="231">
        <v>0</v>
      </c>
      <c r="M67" s="231">
        <v>2</v>
      </c>
      <c r="N67" s="232"/>
    </row>
    <row r="68" spans="1:14" ht="15" customHeight="1">
      <c r="A68" s="218"/>
      <c r="B68" s="218"/>
      <c r="C68" s="190"/>
      <c r="D68" s="190"/>
      <c r="E68" s="190"/>
      <c r="F68" s="190"/>
      <c r="G68" s="213"/>
      <c r="H68" s="237" t="s">
        <v>396</v>
      </c>
      <c r="I68" s="235" t="s">
        <v>397</v>
      </c>
      <c r="J68" s="231">
        <v>2</v>
      </c>
      <c r="K68" s="231">
        <v>0</v>
      </c>
      <c r="L68" s="231">
        <v>0</v>
      </c>
      <c r="M68" s="231">
        <v>2</v>
      </c>
      <c r="N68" s="232"/>
    </row>
    <row r="69" spans="1:14" ht="15" customHeight="1">
      <c r="A69" s="458" t="s">
        <v>51</v>
      </c>
      <c r="B69" s="398"/>
      <c r="C69" s="396"/>
      <c r="D69" s="397"/>
      <c r="E69" s="397"/>
      <c r="F69" s="398"/>
      <c r="G69" s="86"/>
      <c r="H69" s="458" t="s">
        <v>51</v>
      </c>
      <c r="I69" s="398"/>
      <c r="J69" s="396"/>
      <c r="K69" s="397"/>
      <c r="L69" s="397"/>
      <c r="M69" s="398"/>
      <c r="N69" s="1"/>
    </row>
    <row r="72" spans="1:14" ht="15" customHeight="1">
      <c r="A72" s="30"/>
      <c r="B72" s="30"/>
      <c r="C72" s="37"/>
      <c r="D72" s="37"/>
      <c r="E72" s="37"/>
      <c r="F72" s="3"/>
      <c r="G72" s="3"/>
      <c r="H72" s="41"/>
      <c r="I72" s="315"/>
      <c r="J72" s="316"/>
      <c r="K72" s="316"/>
      <c r="L72" s="316"/>
      <c r="M72" s="316"/>
      <c r="N72" s="1"/>
    </row>
    <row r="73" spans="1:14" ht="15" customHeight="1">
      <c r="A73" s="30"/>
      <c r="B73" s="30"/>
      <c r="C73" s="37"/>
      <c r="D73" s="37"/>
      <c r="E73" s="37"/>
      <c r="F73" s="3"/>
      <c r="G73" s="3"/>
      <c r="H73" s="42"/>
      <c r="I73" s="43"/>
      <c r="J73" s="37"/>
      <c r="K73" s="37"/>
      <c r="L73" s="37"/>
      <c r="M73" s="38"/>
      <c r="N73" s="1"/>
    </row>
    <row r="74" spans="1:14" ht="37.5" customHeight="1">
      <c r="A74" s="457" t="s">
        <v>58</v>
      </c>
      <c r="B74" s="387"/>
      <c r="C74" s="387"/>
      <c r="D74" s="387"/>
      <c r="E74" s="387"/>
      <c r="F74" s="387"/>
      <c r="G74" s="387"/>
      <c r="H74" s="387"/>
      <c r="I74" s="387"/>
      <c r="J74" s="387"/>
      <c r="K74" s="387"/>
      <c r="L74" s="387"/>
      <c r="M74" s="387"/>
      <c r="N74" s="1"/>
    </row>
    <row r="75" spans="1:14" ht="15.75" customHeight="1">
      <c r="A75" s="1"/>
      <c r="B75" s="1"/>
      <c r="C75" s="1"/>
      <c r="D75" s="1"/>
      <c r="E75" s="1"/>
      <c r="F75" s="1"/>
      <c r="G75" s="1"/>
      <c r="H75" s="1"/>
      <c r="I75" s="1"/>
      <c r="J75" s="430"/>
      <c r="K75" s="387"/>
      <c r="L75" s="430"/>
      <c r="M75" s="387"/>
      <c r="N75" s="1"/>
    </row>
    <row r="76" spans="1:14" ht="15.75" customHeight="1">
      <c r="A76" s="1"/>
      <c r="B76" s="1"/>
      <c r="C76" s="1"/>
      <c r="D76" s="1"/>
      <c r="E76" s="1"/>
      <c r="F76" s="1"/>
      <c r="G76" s="1"/>
      <c r="H76" s="1"/>
      <c r="I76" s="1"/>
      <c r="J76" s="434" t="s">
        <v>22</v>
      </c>
      <c r="K76" s="387"/>
      <c r="L76" s="77" t="s">
        <v>23</v>
      </c>
      <c r="M76" s="77"/>
      <c r="N76" s="1"/>
    </row>
    <row r="77" spans="1:14" ht="15.75" customHeight="1">
      <c r="A77" s="1"/>
      <c r="B77" s="1"/>
      <c r="C77" s="1"/>
      <c r="D77" s="1"/>
      <c r="E77" s="1"/>
      <c r="F77" s="1"/>
      <c r="G77" s="1"/>
      <c r="H77" s="1"/>
      <c r="I77" s="1"/>
      <c r="J77" s="1"/>
      <c r="K77" s="1"/>
      <c r="L77" s="1"/>
      <c r="M77" s="1"/>
      <c r="N77" s="1"/>
    </row>
    <row r="78" spans="1:14" ht="15.75" customHeight="1">
      <c r="A78" s="1"/>
      <c r="B78" s="1"/>
      <c r="C78" s="1"/>
      <c r="D78" s="1"/>
      <c r="E78" s="1"/>
      <c r="F78" s="1"/>
      <c r="G78" s="1"/>
      <c r="H78" s="1"/>
      <c r="I78" s="1"/>
      <c r="J78" s="1"/>
      <c r="K78" s="1"/>
      <c r="L78" s="1"/>
      <c r="M78" s="1"/>
      <c r="N78" s="1"/>
    </row>
    <row r="79" spans="1:14" ht="15.75" customHeight="1">
      <c r="A79" s="1"/>
      <c r="B79" s="1"/>
      <c r="C79" s="1"/>
      <c r="D79" s="1"/>
      <c r="E79" s="1"/>
      <c r="F79" s="1"/>
      <c r="G79" s="1"/>
      <c r="H79" s="1"/>
      <c r="I79" s="1"/>
      <c r="J79" s="1"/>
      <c r="K79" s="1"/>
      <c r="L79" s="1"/>
      <c r="M79" s="1"/>
      <c r="N79" s="1"/>
    </row>
    <row r="80" spans="1:14" ht="48" customHeight="1">
      <c r="A80" s="99" t="s">
        <v>26</v>
      </c>
      <c r="B80" s="453" t="s">
        <v>73</v>
      </c>
      <c r="C80" s="454"/>
      <c r="D80" s="454"/>
      <c r="E80" s="454"/>
      <c r="F80" s="454"/>
      <c r="G80" s="454"/>
      <c r="H80" s="454"/>
      <c r="I80" s="454"/>
      <c r="J80" s="454"/>
      <c r="K80" s="454"/>
      <c r="L80" s="454"/>
      <c r="M80" s="454"/>
      <c r="N80" s="454"/>
    </row>
    <row r="81" spans="1:14" ht="58.5" customHeight="1">
      <c r="A81" s="100" t="s">
        <v>27</v>
      </c>
      <c r="B81" s="455" t="s">
        <v>93</v>
      </c>
      <c r="C81" s="454"/>
      <c r="D81" s="454"/>
      <c r="E81" s="454"/>
      <c r="F81" s="454"/>
      <c r="G81" s="454"/>
      <c r="H81" s="454"/>
      <c r="I81" s="454"/>
      <c r="J81" s="454"/>
      <c r="K81" s="454"/>
      <c r="L81" s="454"/>
      <c r="M81" s="454"/>
      <c r="N81" s="454"/>
    </row>
    <row r="82" spans="1:14" ht="45.75" customHeight="1">
      <c r="A82" s="100" t="s">
        <v>28</v>
      </c>
      <c r="B82" s="455" t="s">
        <v>94</v>
      </c>
      <c r="C82" s="454"/>
      <c r="D82" s="454"/>
      <c r="E82" s="454"/>
      <c r="F82" s="454"/>
      <c r="G82" s="454"/>
      <c r="H82" s="454"/>
      <c r="I82" s="454"/>
      <c r="J82" s="454"/>
      <c r="K82" s="454"/>
      <c r="L82" s="454"/>
      <c r="M82" s="454"/>
      <c r="N82" s="454"/>
    </row>
    <row r="83" spans="1:14" ht="51.75" customHeight="1">
      <c r="A83" s="100" t="s">
        <v>29</v>
      </c>
      <c r="B83" s="456" t="s">
        <v>95</v>
      </c>
      <c r="C83" s="454"/>
      <c r="D83" s="454"/>
      <c r="E83" s="454"/>
      <c r="F83" s="454"/>
      <c r="G83" s="454"/>
      <c r="H83" s="454"/>
      <c r="I83" s="454"/>
      <c r="J83" s="454"/>
      <c r="K83" s="454"/>
      <c r="L83" s="454"/>
      <c r="M83" s="454"/>
      <c r="N83" s="454"/>
    </row>
  </sheetData>
  <mergeCells count="61">
    <mergeCell ref="A1:N1"/>
    <mergeCell ref="A2:M2"/>
    <mergeCell ref="A5:M5"/>
    <mergeCell ref="A6:F6"/>
    <mergeCell ref="H6:M6"/>
    <mergeCell ref="N6:N8"/>
    <mergeCell ref="A3:N3"/>
    <mergeCell ref="A4:N4"/>
    <mergeCell ref="G6:G8"/>
    <mergeCell ref="A7:B7"/>
    <mergeCell ref="C7:F7"/>
    <mergeCell ref="N15:N17"/>
    <mergeCell ref="H7:I7"/>
    <mergeCell ref="J7:M7"/>
    <mergeCell ref="A11:B11"/>
    <mergeCell ref="C11:F11"/>
    <mergeCell ref="H11:I11"/>
    <mergeCell ref="J11:M11"/>
    <mergeCell ref="A14:M14"/>
    <mergeCell ref="A15:F15"/>
    <mergeCell ref="H15:M15"/>
    <mergeCell ref="A16:B16"/>
    <mergeCell ref="A23:B23"/>
    <mergeCell ref="C23:F23"/>
    <mergeCell ref="H23:I23"/>
    <mergeCell ref="J23:M23"/>
    <mergeCell ref="G15:G17"/>
    <mergeCell ref="C16:F16"/>
    <mergeCell ref="H16:I16"/>
    <mergeCell ref="J16:M16"/>
    <mergeCell ref="A27:F27"/>
    <mergeCell ref="H27:M27"/>
    <mergeCell ref="G27:G29"/>
    <mergeCell ref="N27:N29"/>
    <mergeCell ref="C69:F69"/>
    <mergeCell ref="H69:I69"/>
    <mergeCell ref="C28:F28"/>
    <mergeCell ref="H28:I28"/>
    <mergeCell ref="J28:M28"/>
    <mergeCell ref="A41:B41"/>
    <mergeCell ref="C41:F41"/>
    <mergeCell ref="H41:I41"/>
    <mergeCell ref="J41:M41"/>
    <mergeCell ref="G48:G50"/>
    <mergeCell ref="N48:N50"/>
    <mergeCell ref="A74:M74"/>
    <mergeCell ref="A48:F48"/>
    <mergeCell ref="A49:B49"/>
    <mergeCell ref="C49:F49"/>
    <mergeCell ref="A69:B69"/>
    <mergeCell ref="J49:M49"/>
    <mergeCell ref="H48:M48"/>
    <mergeCell ref="H49:I49"/>
    <mergeCell ref="J69:M69"/>
    <mergeCell ref="B80:N80"/>
    <mergeCell ref="B81:N81"/>
    <mergeCell ref="B82:N82"/>
    <mergeCell ref="B83:N83"/>
    <mergeCell ref="J75:K75"/>
    <mergeCell ref="L75:M75"/>
    <mergeCell ref="J76:K76"/>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4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79"/>
  <sheetViews>
    <sheetView topLeftCell="A40" zoomScaleNormal="100" zoomScaleSheetLayoutView="100" workbookViewId="0">
      <selection activeCell="R47" sqref="R47"/>
    </sheetView>
  </sheetViews>
  <sheetFormatPr defaultColWidth="14.42578125" defaultRowHeight="15" customHeight="1"/>
  <cols>
    <col min="1" max="1" width="8.85546875" style="85" customWidth="1"/>
    <col min="2" max="2" width="30.7109375" style="85" customWidth="1"/>
    <col min="3" max="5" width="5.7109375" style="85" customWidth="1"/>
    <col min="6" max="6" width="6.42578125" style="85" customWidth="1"/>
    <col min="7" max="7" width="7.42578125" style="85" customWidth="1"/>
    <col min="8" max="8" width="8.85546875" style="85" customWidth="1"/>
    <col min="9" max="9" width="30.7109375" style="85" customWidth="1"/>
    <col min="10" max="12" width="5.7109375" style="85" customWidth="1"/>
    <col min="13" max="13" width="6.140625" style="85" customWidth="1"/>
    <col min="14" max="14" width="7.42578125" style="85" customWidth="1"/>
    <col min="15" max="17" width="9.140625" style="85" customWidth="1"/>
    <col min="18" max="27" width="8.7109375" style="85" customWidth="1"/>
    <col min="28" max="16384" width="14.42578125" style="85"/>
  </cols>
  <sheetData>
    <row r="1" spans="1:14" ht="49.5" customHeight="1">
      <c r="A1" s="390" t="s">
        <v>72</v>
      </c>
      <c r="B1" s="390"/>
      <c r="C1" s="390"/>
      <c r="D1" s="390"/>
      <c r="E1" s="390"/>
      <c r="F1" s="390"/>
      <c r="G1" s="390"/>
      <c r="H1" s="390"/>
      <c r="I1" s="390"/>
      <c r="J1" s="390"/>
      <c r="K1" s="390"/>
      <c r="L1" s="390"/>
      <c r="M1" s="390"/>
      <c r="N1" s="390"/>
    </row>
    <row r="2" spans="1:14" ht="15" customHeight="1">
      <c r="A2" s="423" t="s">
        <v>448</v>
      </c>
      <c r="B2" s="387"/>
      <c r="C2" s="387"/>
      <c r="D2" s="387"/>
      <c r="E2" s="387"/>
      <c r="F2" s="387"/>
      <c r="G2" s="387"/>
      <c r="H2" s="387"/>
      <c r="I2" s="387"/>
      <c r="J2" s="387"/>
      <c r="K2" s="387"/>
      <c r="L2" s="387"/>
      <c r="M2" s="387"/>
      <c r="N2" s="1"/>
    </row>
    <row r="3" spans="1:14" ht="15" customHeight="1">
      <c r="A3" s="470" t="s">
        <v>399</v>
      </c>
      <c r="B3" s="425"/>
      <c r="C3" s="425"/>
      <c r="D3" s="425"/>
      <c r="E3" s="425"/>
      <c r="F3" s="425"/>
      <c r="G3" s="426"/>
      <c r="H3" s="425"/>
      <c r="I3" s="425"/>
      <c r="J3" s="425"/>
      <c r="K3" s="425"/>
      <c r="L3" s="425"/>
      <c r="M3" s="426"/>
      <c r="N3" s="113"/>
    </row>
    <row r="4" spans="1:14" ht="15.75" customHeight="1">
      <c r="A4" s="465" t="s">
        <v>398</v>
      </c>
      <c r="B4" s="425"/>
      <c r="C4" s="425"/>
      <c r="D4" s="425"/>
      <c r="E4" s="425"/>
      <c r="F4" s="425"/>
      <c r="G4" s="426"/>
      <c r="H4" s="425"/>
      <c r="I4" s="425"/>
      <c r="J4" s="425"/>
      <c r="K4" s="425"/>
      <c r="L4" s="425"/>
      <c r="M4" s="426"/>
      <c r="N4" s="113"/>
    </row>
    <row r="5" spans="1:14" ht="15" customHeight="1">
      <c r="A5" s="402"/>
      <c r="B5" s="387"/>
      <c r="C5" s="387"/>
      <c r="D5" s="387"/>
      <c r="E5" s="387"/>
      <c r="F5" s="387"/>
      <c r="G5" s="387"/>
      <c r="H5" s="387"/>
      <c r="I5" s="387"/>
      <c r="J5" s="387"/>
      <c r="K5" s="387"/>
      <c r="L5" s="387"/>
      <c r="M5" s="387"/>
      <c r="N5" s="1"/>
    </row>
    <row r="6" spans="1:14" ht="30.75" customHeight="1">
      <c r="A6" s="403" t="s">
        <v>30</v>
      </c>
      <c r="B6" s="397"/>
      <c r="C6" s="397"/>
      <c r="D6" s="397"/>
      <c r="E6" s="397"/>
      <c r="F6" s="398"/>
      <c r="G6" s="467" t="s">
        <v>74</v>
      </c>
      <c r="H6" s="403" t="s">
        <v>31</v>
      </c>
      <c r="I6" s="397"/>
      <c r="J6" s="397"/>
      <c r="K6" s="397"/>
      <c r="L6" s="397"/>
      <c r="M6" s="398"/>
      <c r="N6" s="467" t="s">
        <v>74</v>
      </c>
    </row>
    <row r="7" spans="1:14" ht="15" customHeight="1">
      <c r="A7" s="458" t="s">
        <v>59</v>
      </c>
      <c r="B7" s="397"/>
      <c r="C7" s="397"/>
      <c r="D7" s="397"/>
      <c r="E7" s="397"/>
      <c r="F7" s="398"/>
      <c r="G7" s="468"/>
      <c r="H7" s="458" t="s">
        <v>59</v>
      </c>
      <c r="I7" s="397"/>
      <c r="J7" s="397"/>
      <c r="K7" s="397"/>
      <c r="L7" s="397"/>
      <c r="M7" s="398"/>
      <c r="N7" s="468"/>
    </row>
    <row r="8" spans="1:14" ht="15" customHeight="1">
      <c r="A8" s="4" t="s">
        <v>33</v>
      </c>
      <c r="B8" s="4" t="s">
        <v>34</v>
      </c>
      <c r="C8" s="81" t="s">
        <v>8</v>
      </c>
      <c r="D8" s="81" t="s">
        <v>35</v>
      </c>
      <c r="E8" s="81" t="s">
        <v>10</v>
      </c>
      <c r="F8" s="81" t="s">
        <v>36</v>
      </c>
      <c r="G8" s="469"/>
      <c r="H8" s="4" t="s">
        <v>33</v>
      </c>
      <c r="I8" s="4" t="s">
        <v>34</v>
      </c>
      <c r="J8" s="81" t="s">
        <v>8</v>
      </c>
      <c r="K8" s="81" t="s">
        <v>35</v>
      </c>
      <c r="L8" s="81" t="s">
        <v>10</v>
      </c>
      <c r="M8" s="81" t="s">
        <v>36</v>
      </c>
      <c r="N8" s="469"/>
    </row>
    <row r="9" spans="1:14" ht="15" customHeight="1">
      <c r="A9" s="7"/>
      <c r="B9" s="7"/>
      <c r="C9" s="8"/>
      <c r="D9" s="8"/>
      <c r="E9" s="8"/>
      <c r="F9" s="32"/>
      <c r="G9" s="32"/>
      <c r="H9" s="33"/>
      <c r="I9" s="33"/>
      <c r="J9" s="9"/>
      <c r="K9" s="9"/>
      <c r="L9" s="9"/>
      <c r="M9" s="9"/>
      <c r="N9" s="32"/>
    </row>
    <row r="10" spans="1:14" ht="15" customHeight="1">
      <c r="A10" s="7"/>
      <c r="B10" s="7"/>
      <c r="C10" s="8"/>
      <c r="D10" s="8"/>
      <c r="E10" s="8"/>
      <c r="F10" s="32"/>
      <c r="G10" s="32"/>
      <c r="H10" s="34"/>
      <c r="I10" s="10"/>
      <c r="J10" s="8"/>
      <c r="K10" s="8"/>
      <c r="L10" s="8"/>
      <c r="M10" s="9"/>
      <c r="N10" s="32"/>
    </row>
    <row r="11" spans="1:14" ht="15" customHeight="1">
      <c r="A11" s="458" t="s">
        <v>60</v>
      </c>
      <c r="B11" s="397"/>
      <c r="C11" s="397"/>
      <c r="D11" s="397"/>
      <c r="E11" s="397"/>
      <c r="F11" s="398"/>
      <c r="G11" s="86"/>
      <c r="H11" s="458" t="s">
        <v>60</v>
      </c>
      <c r="I11" s="397"/>
      <c r="J11" s="397"/>
      <c r="K11" s="397"/>
      <c r="L11" s="397"/>
      <c r="M11" s="398"/>
      <c r="N11" s="86"/>
    </row>
    <row r="12" spans="1:14" ht="15" customHeight="1">
      <c r="A12" s="4"/>
      <c r="B12" s="4"/>
      <c r="C12" s="81"/>
      <c r="D12" s="81"/>
      <c r="E12" s="81"/>
      <c r="F12" s="81"/>
      <c r="G12" s="81"/>
      <c r="H12" s="4"/>
      <c r="I12" s="4"/>
      <c r="J12" s="81"/>
      <c r="K12" s="81"/>
      <c r="L12" s="81"/>
      <c r="M12" s="81"/>
      <c r="N12" s="81"/>
    </row>
    <row r="13" spans="1:14" ht="15" customHeight="1">
      <c r="A13" s="7"/>
      <c r="B13" s="35"/>
      <c r="C13" s="8"/>
      <c r="D13" s="8"/>
      <c r="E13" s="8"/>
      <c r="F13" s="9"/>
      <c r="G13" s="9"/>
      <c r="H13" s="36"/>
      <c r="I13" s="35"/>
      <c r="J13" s="9"/>
      <c r="K13" s="9"/>
      <c r="L13" s="9"/>
      <c r="M13" s="9"/>
      <c r="N13" s="9"/>
    </row>
    <row r="14" spans="1:14" ht="15" customHeight="1">
      <c r="A14" s="402"/>
      <c r="B14" s="387"/>
      <c r="C14" s="387"/>
      <c r="D14" s="387"/>
      <c r="E14" s="387"/>
      <c r="F14" s="387"/>
      <c r="G14" s="387"/>
      <c r="H14" s="387"/>
      <c r="I14" s="387"/>
      <c r="J14" s="387"/>
      <c r="K14" s="387"/>
      <c r="L14" s="387"/>
      <c r="M14" s="387"/>
      <c r="N14" s="12"/>
    </row>
    <row r="15" spans="1:14" ht="30" customHeight="1">
      <c r="A15" s="412" t="s">
        <v>41</v>
      </c>
      <c r="B15" s="397"/>
      <c r="C15" s="397"/>
      <c r="D15" s="397"/>
      <c r="E15" s="397"/>
      <c r="F15" s="398"/>
      <c r="G15" s="467" t="s">
        <v>74</v>
      </c>
      <c r="H15" s="403" t="s">
        <v>42</v>
      </c>
      <c r="I15" s="397"/>
      <c r="J15" s="397"/>
      <c r="K15" s="397"/>
      <c r="L15" s="397"/>
      <c r="M15" s="398"/>
      <c r="N15" s="467" t="s">
        <v>74</v>
      </c>
    </row>
    <row r="16" spans="1:14" ht="15" customHeight="1">
      <c r="A16" s="458" t="s">
        <v>59</v>
      </c>
      <c r="B16" s="397"/>
      <c r="C16" s="397"/>
      <c r="D16" s="397"/>
      <c r="E16" s="397"/>
      <c r="F16" s="398"/>
      <c r="G16" s="468"/>
      <c r="H16" s="458" t="s">
        <v>59</v>
      </c>
      <c r="I16" s="397"/>
      <c r="J16" s="397"/>
      <c r="K16" s="397"/>
      <c r="L16" s="397"/>
      <c r="M16" s="398"/>
      <c r="N16" s="468"/>
    </row>
    <row r="17" spans="1:14" ht="15" customHeight="1">
      <c r="A17" s="4" t="s">
        <v>33</v>
      </c>
      <c r="B17" s="4" t="s">
        <v>34</v>
      </c>
      <c r="C17" s="81" t="s">
        <v>8</v>
      </c>
      <c r="D17" s="81" t="s">
        <v>35</v>
      </c>
      <c r="E17" s="81" t="s">
        <v>10</v>
      </c>
      <c r="F17" s="81" t="s">
        <v>36</v>
      </c>
      <c r="G17" s="469"/>
      <c r="H17" s="4" t="s">
        <v>33</v>
      </c>
      <c r="I17" s="4" t="s">
        <v>34</v>
      </c>
      <c r="J17" s="81" t="s">
        <v>8</v>
      </c>
      <c r="K17" s="81" t="s">
        <v>35</v>
      </c>
      <c r="L17" s="81" t="s">
        <v>10</v>
      </c>
      <c r="M17" s="81" t="s">
        <v>36</v>
      </c>
      <c r="N17" s="469"/>
    </row>
    <row r="18" spans="1:14" ht="24" customHeight="1">
      <c r="A18" s="193" t="s">
        <v>275</v>
      </c>
      <c r="B18" s="193" t="s">
        <v>400</v>
      </c>
      <c r="C18" s="190">
        <v>2</v>
      </c>
      <c r="D18" s="190">
        <v>0</v>
      </c>
      <c r="E18" s="190">
        <v>0</v>
      </c>
      <c r="F18" s="144">
        <v>2</v>
      </c>
      <c r="G18" s="239"/>
      <c r="H18" s="240" t="s">
        <v>277</v>
      </c>
      <c r="I18" s="197" t="s">
        <v>401</v>
      </c>
      <c r="J18" s="222">
        <v>2</v>
      </c>
      <c r="K18" s="222">
        <v>0</v>
      </c>
      <c r="L18" s="222">
        <v>0</v>
      </c>
      <c r="M18" s="210">
        <v>2</v>
      </c>
      <c r="N18" s="144"/>
    </row>
    <row r="19" spans="1:14" ht="24" customHeight="1">
      <c r="A19" s="193" t="s">
        <v>279</v>
      </c>
      <c r="B19" s="193" t="s">
        <v>402</v>
      </c>
      <c r="C19" s="190">
        <v>2</v>
      </c>
      <c r="D19" s="190">
        <v>0</v>
      </c>
      <c r="E19" s="190">
        <v>0</v>
      </c>
      <c r="F19" s="144">
        <v>2</v>
      </c>
      <c r="G19" s="144"/>
      <c r="H19" s="193" t="s">
        <v>281</v>
      </c>
      <c r="I19" s="197" t="s">
        <v>403</v>
      </c>
      <c r="J19" s="190">
        <v>2</v>
      </c>
      <c r="K19" s="190">
        <v>0</v>
      </c>
      <c r="L19" s="190">
        <v>0</v>
      </c>
      <c r="M19" s="210">
        <v>2</v>
      </c>
      <c r="N19" s="144"/>
    </row>
    <row r="20" spans="1:14" ht="26.25" customHeight="1">
      <c r="A20" s="194" t="s">
        <v>283</v>
      </c>
      <c r="B20" s="241" t="s">
        <v>404</v>
      </c>
      <c r="C20" s="222">
        <v>2</v>
      </c>
      <c r="D20" s="222">
        <v>0</v>
      </c>
      <c r="E20" s="222">
        <v>0</v>
      </c>
      <c r="F20" s="144">
        <v>2</v>
      </c>
      <c r="G20" s="124"/>
      <c r="H20" s="193" t="s">
        <v>285</v>
      </c>
      <c r="I20" s="193" t="s">
        <v>405</v>
      </c>
      <c r="J20" s="190">
        <v>2</v>
      </c>
      <c r="K20" s="190">
        <v>0</v>
      </c>
      <c r="L20" s="190">
        <v>0</v>
      </c>
      <c r="M20" s="210">
        <v>2</v>
      </c>
      <c r="N20" s="144"/>
    </row>
    <row r="21" spans="1:14" ht="24" customHeight="1">
      <c r="A21" s="193" t="s">
        <v>287</v>
      </c>
      <c r="B21" s="193" t="s">
        <v>406</v>
      </c>
      <c r="C21" s="190">
        <v>2</v>
      </c>
      <c r="D21" s="190">
        <v>0</v>
      </c>
      <c r="E21" s="190">
        <v>0</v>
      </c>
      <c r="F21" s="144">
        <v>2</v>
      </c>
      <c r="G21" s="144"/>
      <c r="H21" s="197" t="s">
        <v>289</v>
      </c>
      <c r="I21" s="193" t="s">
        <v>407</v>
      </c>
      <c r="J21" s="190">
        <v>2</v>
      </c>
      <c r="K21" s="190">
        <v>0</v>
      </c>
      <c r="L21" s="190">
        <v>0</v>
      </c>
      <c r="M21" s="210">
        <v>2</v>
      </c>
      <c r="N21" s="144"/>
    </row>
    <row r="22" spans="1:14" ht="31.5" customHeight="1">
      <c r="A22" s="240" t="s">
        <v>291</v>
      </c>
      <c r="B22" s="197" t="s">
        <v>408</v>
      </c>
      <c r="C22" s="222">
        <v>2</v>
      </c>
      <c r="D22" s="222">
        <v>0</v>
      </c>
      <c r="E22" s="222">
        <v>0</v>
      </c>
      <c r="F22" s="144">
        <v>2</v>
      </c>
      <c r="G22" s="144"/>
      <c r="H22" s="242" t="s">
        <v>293</v>
      </c>
      <c r="I22" s="243" t="s">
        <v>409</v>
      </c>
      <c r="J22" s="222">
        <v>2</v>
      </c>
      <c r="K22" s="222">
        <v>0</v>
      </c>
      <c r="L22" s="222">
        <v>0</v>
      </c>
      <c r="M22" s="210">
        <v>2</v>
      </c>
      <c r="N22" s="144"/>
    </row>
    <row r="23" spans="1:14" ht="15" customHeight="1">
      <c r="A23" s="458" t="s">
        <v>60</v>
      </c>
      <c r="B23" s="397"/>
      <c r="C23" s="397"/>
      <c r="D23" s="397"/>
      <c r="E23" s="397"/>
      <c r="F23" s="398"/>
      <c r="G23" s="86"/>
      <c r="H23" s="458" t="s">
        <v>60</v>
      </c>
      <c r="I23" s="397"/>
      <c r="J23" s="397"/>
      <c r="K23" s="397"/>
      <c r="L23" s="397"/>
      <c r="M23" s="398"/>
      <c r="N23" s="86"/>
    </row>
    <row r="24" spans="1:14" ht="15" customHeight="1">
      <c r="A24" s="4"/>
      <c r="B24" s="4"/>
      <c r="C24" s="81"/>
      <c r="D24" s="81"/>
      <c r="E24" s="81"/>
      <c r="F24" s="81"/>
      <c r="G24" s="81"/>
      <c r="H24" s="4"/>
      <c r="I24" s="4"/>
      <c r="J24" s="81"/>
      <c r="K24" s="81"/>
      <c r="L24" s="81"/>
      <c r="M24" s="81"/>
      <c r="N24" s="81"/>
    </row>
    <row r="25" spans="1:14" ht="15" customHeight="1">
      <c r="A25" s="7"/>
      <c r="B25" s="35"/>
      <c r="C25" s="8"/>
      <c r="D25" s="8"/>
      <c r="E25" s="8"/>
      <c r="F25" s="9"/>
      <c r="G25" s="9"/>
      <c r="H25" s="33"/>
      <c r="I25" s="33"/>
      <c r="J25" s="9"/>
      <c r="K25" s="9"/>
      <c r="L25" s="9"/>
      <c r="M25" s="9"/>
      <c r="N25" s="9"/>
    </row>
    <row r="26" spans="1:14" ht="15" customHeight="1">
      <c r="A26" s="7"/>
      <c r="B26" s="7"/>
      <c r="C26" s="8"/>
      <c r="D26" s="8"/>
      <c r="E26" s="8"/>
      <c r="F26" s="9"/>
      <c r="G26" s="9"/>
      <c r="H26" s="33"/>
      <c r="I26" s="33"/>
      <c r="J26" s="9"/>
      <c r="K26" s="9"/>
      <c r="L26" s="9"/>
      <c r="M26" s="9"/>
      <c r="N26" s="9"/>
    </row>
    <row r="27" spans="1:14" ht="15" customHeight="1">
      <c r="A27" s="30"/>
      <c r="B27" s="25"/>
      <c r="C27" s="37"/>
      <c r="D27" s="37"/>
      <c r="E27" s="37"/>
      <c r="F27" s="38"/>
      <c r="G27" s="38"/>
      <c r="H27" s="39"/>
      <c r="I27" s="25"/>
      <c r="J27" s="38"/>
      <c r="K27" s="38"/>
      <c r="L27" s="38"/>
      <c r="M27" s="38"/>
      <c r="N27" s="1"/>
    </row>
    <row r="28" spans="1:14" ht="33.75" customHeight="1">
      <c r="A28" s="403" t="s">
        <v>43</v>
      </c>
      <c r="B28" s="397"/>
      <c r="C28" s="397"/>
      <c r="D28" s="397"/>
      <c r="E28" s="397"/>
      <c r="F28" s="398"/>
      <c r="G28" s="467" t="s">
        <v>74</v>
      </c>
      <c r="H28" s="403" t="s">
        <v>44</v>
      </c>
      <c r="I28" s="397"/>
      <c r="J28" s="397"/>
      <c r="K28" s="397"/>
      <c r="L28" s="397"/>
      <c r="M28" s="398"/>
      <c r="N28" s="467" t="s">
        <v>74</v>
      </c>
    </row>
    <row r="29" spans="1:14" ht="15" customHeight="1">
      <c r="A29" s="458" t="s">
        <v>59</v>
      </c>
      <c r="B29" s="397"/>
      <c r="C29" s="397"/>
      <c r="D29" s="397"/>
      <c r="E29" s="397"/>
      <c r="F29" s="398"/>
      <c r="G29" s="468"/>
      <c r="H29" s="458" t="s">
        <v>59</v>
      </c>
      <c r="I29" s="397"/>
      <c r="J29" s="397"/>
      <c r="K29" s="397"/>
      <c r="L29" s="397"/>
      <c r="M29" s="398"/>
      <c r="N29" s="468"/>
    </row>
    <row r="30" spans="1:14" ht="15" customHeight="1">
      <c r="A30" s="4" t="s">
        <v>33</v>
      </c>
      <c r="B30" s="4" t="s">
        <v>34</v>
      </c>
      <c r="C30" s="81" t="s">
        <v>8</v>
      </c>
      <c r="D30" s="81" t="s">
        <v>35</v>
      </c>
      <c r="E30" s="81" t="s">
        <v>10</v>
      </c>
      <c r="F30" s="81" t="s">
        <v>36</v>
      </c>
      <c r="G30" s="469"/>
      <c r="H30" s="4" t="s">
        <v>33</v>
      </c>
      <c r="I30" s="4" t="s">
        <v>7</v>
      </c>
      <c r="J30" s="81" t="s">
        <v>8</v>
      </c>
      <c r="K30" s="81" t="s">
        <v>35</v>
      </c>
      <c r="L30" s="81" t="s">
        <v>10</v>
      </c>
      <c r="M30" s="81" t="s">
        <v>36</v>
      </c>
      <c r="N30" s="469"/>
    </row>
    <row r="31" spans="1:14" ht="24.75" customHeight="1">
      <c r="A31" s="243" t="s">
        <v>295</v>
      </c>
      <c r="B31" s="193" t="s">
        <v>410</v>
      </c>
      <c r="C31" s="244">
        <v>2</v>
      </c>
      <c r="D31" s="244">
        <v>0</v>
      </c>
      <c r="E31" s="244">
        <v>0</v>
      </c>
      <c r="F31" s="144">
        <v>2</v>
      </c>
      <c r="G31" s="210"/>
      <c r="H31" s="245" t="s">
        <v>411</v>
      </c>
      <c r="I31" s="194" t="s">
        <v>298</v>
      </c>
      <c r="J31" s="246">
        <v>2</v>
      </c>
      <c r="K31" s="246">
        <v>0</v>
      </c>
      <c r="L31" s="246">
        <v>0</v>
      </c>
      <c r="M31" s="247">
        <v>4</v>
      </c>
      <c r="N31" s="226"/>
    </row>
    <row r="32" spans="1:14" ht="25.5" customHeight="1">
      <c r="A32" s="243" t="s">
        <v>299</v>
      </c>
      <c r="B32" s="193" t="s">
        <v>412</v>
      </c>
      <c r="C32" s="244">
        <v>2</v>
      </c>
      <c r="D32" s="244">
        <v>0</v>
      </c>
      <c r="E32" s="244">
        <v>0</v>
      </c>
      <c r="F32" s="144">
        <v>2</v>
      </c>
      <c r="G32" s="210"/>
      <c r="H32" s="248" t="s">
        <v>301</v>
      </c>
      <c r="I32" s="243" t="s">
        <v>302</v>
      </c>
      <c r="J32" s="244">
        <v>2</v>
      </c>
      <c r="K32" s="244">
        <v>0</v>
      </c>
      <c r="L32" s="244">
        <v>0</v>
      </c>
      <c r="M32" s="210">
        <v>4</v>
      </c>
      <c r="N32" s="222"/>
    </row>
    <row r="33" spans="1:14" ht="24" customHeight="1">
      <c r="A33" s="243" t="s">
        <v>303</v>
      </c>
      <c r="B33" s="193" t="s">
        <v>413</v>
      </c>
      <c r="C33" s="244">
        <v>2</v>
      </c>
      <c r="D33" s="244">
        <v>0</v>
      </c>
      <c r="E33" s="244">
        <v>0</v>
      </c>
      <c r="F33" s="144">
        <v>2</v>
      </c>
      <c r="G33" s="210"/>
      <c r="H33" s="243" t="s">
        <v>305</v>
      </c>
      <c r="I33" s="193" t="s">
        <v>306</v>
      </c>
      <c r="J33" s="244">
        <v>2</v>
      </c>
      <c r="K33" s="244">
        <v>0</v>
      </c>
      <c r="L33" s="244">
        <v>0</v>
      </c>
      <c r="M33" s="210">
        <v>4</v>
      </c>
      <c r="N33" s="144"/>
    </row>
    <row r="34" spans="1:14" ht="24.75" customHeight="1">
      <c r="A34" s="194" t="s">
        <v>307</v>
      </c>
      <c r="B34" s="194" t="s">
        <v>414</v>
      </c>
      <c r="C34" s="244">
        <v>2</v>
      </c>
      <c r="D34" s="244">
        <v>0</v>
      </c>
      <c r="E34" s="244">
        <v>0</v>
      </c>
      <c r="F34" s="144">
        <v>2</v>
      </c>
      <c r="G34" s="210"/>
      <c r="H34" s="243" t="s">
        <v>309</v>
      </c>
      <c r="I34" s="193" t="s">
        <v>310</v>
      </c>
      <c r="J34" s="244">
        <v>2</v>
      </c>
      <c r="K34" s="244">
        <v>0</v>
      </c>
      <c r="L34" s="244">
        <v>0</v>
      </c>
      <c r="M34" s="210">
        <v>4</v>
      </c>
      <c r="N34" s="144"/>
    </row>
    <row r="35" spans="1:14" s="114" customFormat="1" ht="37.5" customHeight="1">
      <c r="A35" s="193" t="s">
        <v>311</v>
      </c>
      <c r="B35" s="193" t="s">
        <v>415</v>
      </c>
      <c r="C35" s="244">
        <v>2</v>
      </c>
      <c r="D35" s="244">
        <v>0</v>
      </c>
      <c r="E35" s="244">
        <v>0</v>
      </c>
      <c r="F35" s="144">
        <v>2</v>
      </c>
      <c r="G35" s="210"/>
      <c r="H35" s="249" t="s">
        <v>313</v>
      </c>
      <c r="I35" s="249" t="s">
        <v>314</v>
      </c>
      <c r="J35" s="250">
        <v>2</v>
      </c>
      <c r="K35" s="251">
        <v>0</v>
      </c>
      <c r="L35" s="251">
        <v>0</v>
      </c>
      <c r="M35" s="232">
        <v>4</v>
      </c>
      <c r="N35" s="252"/>
    </row>
    <row r="36" spans="1:14" s="114" customFormat="1" ht="25.5" customHeight="1">
      <c r="A36" s="193" t="s">
        <v>315</v>
      </c>
      <c r="B36" s="193" t="s">
        <v>416</v>
      </c>
      <c r="C36" s="190">
        <v>2</v>
      </c>
      <c r="D36" s="190">
        <v>1</v>
      </c>
      <c r="E36" s="190">
        <v>0</v>
      </c>
      <c r="F36" s="144">
        <v>2</v>
      </c>
      <c r="G36" s="253" t="s">
        <v>27</v>
      </c>
      <c r="H36" s="307"/>
      <c r="I36" s="302"/>
      <c r="J36" s="303"/>
      <c r="K36" s="304"/>
      <c r="L36" s="304"/>
      <c r="M36" s="305"/>
      <c r="N36" s="139"/>
    </row>
    <row r="37" spans="1:14" s="114" customFormat="1" ht="24.75" customHeight="1">
      <c r="A37" s="243" t="s">
        <v>317</v>
      </c>
      <c r="B37" s="243" t="s">
        <v>318</v>
      </c>
      <c r="C37" s="244">
        <v>2</v>
      </c>
      <c r="D37" s="244">
        <v>0</v>
      </c>
      <c r="E37" s="244">
        <v>0</v>
      </c>
      <c r="F37" s="144">
        <v>4</v>
      </c>
      <c r="G37" s="210"/>
      <c r="H37" s="139"/>
      <c r="I37" s="139"/>
      <c r="J37" s="139"/>
      <c r="K37" s="139"/>
      <c r="L37" s="139"/>
      <c r="M37" s="139"/>
      <c r="N37" s="139"/>
    </row>
    <row r="38" spans="1:14" s="114" customFormat="1" ht="15" customHeight="1">
      <c r="A38" s="197" t="s">
        <v>319</v>
      </c>
      <c r="B38" s="254" t="s">
        <v>417</v>
      </c>
      <c r="C38" s="244">
        <v>2</v>
      </c>
      <c r="D38" s="244">
        <v>0</v>
      </c>
      <c r="E38" s="244">
        <v>0</v>
      </c>
      <c r="F38" s="144">
        <v>4</v>
      </c>
      <c r="G38" s="210"/>
      <c r="H38" s="139"/>
      <c r="I38" s="139"/>
      <c r="J38" s="139"/>
      <c r="K38" s="139"/>
      <c r="L38" s="139"/>
      <c r="M38" s="139"/>
      <c r="N38" s="139"/>
    </row>
    <row r="39" spans="1:14" s="114" customFormat="1" ht="15" customHeight="1">
      <c r="A39" s="255" t="s">
        <v>321</v>
      </c>
      <c r="B39" s="196" t="s">
        <v>322</v>
      </c>
      <c r="C39" s="256">
        <v>2</v>
      </c>
      <c r="D39" s="256">
        <v>0</v>
      </c>
      <c r="E39" s="256">
        <v>0</v>
      </c>
      <c r="F39" s="257">
        <v>4</v>
      </c>
      <c r="G39" s="258"/>
      <c r="H39" s="139"/>
      <c r="I39" s="139"/>
      <c r="J39" s="139"/>
      <c r="K39" s="139"/>
      <c r="L39" s="139"/>
      <c r="M39" s="139"/>
      <c r="N39" s="139"/>
    </row>
    <row r="40" spans="1:14" s="118" customFormat="1" ht="15" customHeight="1">
      <c r="A40" s="259" t="s">
        <v>323</v>
      </c>
      <c r="B40" s="230" t="s">
        <v>324</v>
      </c>
      <c r="C40" s="250">
        <v>2</v>
      </c>
      <c r="D40" s="251">
        <v>0</v>
      </c>
      <c r="E40" s="251">
        <v>0</v>
      </c>
      <c r="F40" s="260">
        <v>4</v>
      </c>
      <c r="G40" s="261"/>
      <c r="H40" s="139"/>
      <c r="I40" s="139"/>
      <c r="J40" s="139"/>
      <c r="K40" s="139"/>
      <c r="L40" s="139"/>
      <c r="M40" s="139"/>
      <c r="N40" s="139"/>
    </row>
    <row r="41" spans="1:14" s="118" customFormat="1" ht="15" customHeight="1">
      <c r="A41" s="301" t="s">
        <v>471</v>
      </c>
      <c r="B41" s="309" t="s">
        <v>446</v>
      </c>
      <c r="C41" s="303">
        <v>2</v>
      </c>
      <c r="D41" s="304">
        <v>0</v>
      </c>
      <c r="E41" s="304">
        <v>0</v>
      </c>
      <c r="F41" s="305">
        <v>4</v>
      </c>
      <c r="G41" s="324"/>
      <c r="H41" s="139"/>
      <c r="I41" s="139"/>
      <c r="J41" s="139"/>
      <c r="K41" s="139"/>
      <c r="L41" s="139"/>
      <c r="M41" s="139"/>
      <c r="N41" s="139"/>
    </row>
    <row r="42" spans="1:14" ht="15" customHeight="1">
      <c r="A42" s="458" t="s">
        <v>60</v>
      </c>
      <c r="B42" s="397"/>
      <c r="C42" s="397"/>
      <c r="D42" s="397"/>
      <c r="E42" s="397"/>
      <c r="F42" s="398"/>
      <c r="G42" s="86"/>
      <c r="H42" s="458" t="s">
        <v>60</v>
      </c>
      <c r="I42" s="397"/>
      <c r="J42" s="397"/>
      <c r="K42" s="397"/>
      <c r="L42" s="397"/>
      <c r="M42" s="398"/>
      <c r="N42" s="86"/>
    </row>
    <row r="43" spans="1:14" ht="16.5" customHeight="1">
      <c r="A43" s="197" t="s">
        <v>325</v>
      </c>
      <c r="B43" s="197" t="s">
        <v>418</v>
      </c>
      <c r="C43" s="144">
        <v>2</v>
      </c>
      <c r="D43" s="144">
        <v>0</v>
      </c>
      <c r="E43" s="144">
        <v>0</v>
      </c>
      <c r="F43" s="144">
        <v>3</v>
      </c>
      <c r="G43" s="144"/>
      <c r="H43" s="197" t="s">
        <v>327</v>
      </c>
      <c r="I43" s="197" t="s">
        <v>419</v>
      </c>
      <c r="J43" s="144">
        <v>2</v>
      </c>
      <c r="K43" s="144">
        <v>0</v>
      </c>
      <c r="L43" s="144">
        <v>0</v>
      </c>
      <c r="M43" s="210">
        <v>3</v>
      </c>
      <c r="N43" s="144"/>
    </row>
    <row r="44" spans="1:14" ht="24" customHeight="1">
      <c r="A44" s="196" t="s">
        <v>329</v>
      </c>
      <c r="B44" s="262" t="s">
        <v>420</v>
      </c>
      <c r="C44" s="263">
        <v>2</v>
      </c>
      <c r="D44" s="263">
        <v>0</v>
      </c>
      <c r="E44" s="263">
        <v>0</v>
      </c>
      <c r="F44" s="223">
        <v>3</v>
      </c>
      <c r="G44" s="223"/>
      <c r="H44" s="255" t="s">
        <v>331</v>
      </c>
      <c r="I44" s="264" t="s">
        <v>421</v>
      </c>
      <c r="J44" s="223">
        <v>2</v>
      </c>
      <c r="K44" s="223">
        <v>0</v>
      </c>
      <c r="L44" s="223">
        <v>0</v>
      </c>
      <c r="M44" s="258">
        <v>3</v>
      </c>
      <c r="N44" s="223"/>
    </row>
    <row r="45" spans="1:14" ht="24" customHeight="1">
      <c r="A45" s="225" t="s">
        <v>333</v>
      </c>
      <c r="B45" s="225" t="s">
        <v>422</v>
      </c>
      <c r="C45" s="275">
        <v>2</v>
      </c>
      <c r="D45" s="275">
        <v>0</v>
      </c>
      <c r="E45" s="275">
        <v>0</v>
      </c>
      <c r="F45" s="323">
        <v>3</v>
      </c>
      <c r="G45" s="140"/>
      <c r="H45" s="265" t="s">
        <v>335</v>
      </c>
      <c r="I45" s="268" t="s">
        <v>423</v>
      </c>
      <c r="J45" s="211">
        <v>2</v>
      </c>
      <c r="K45" s="211">
        <v>0</v>
      </c>
      <c r="L45" s="211">
        <v>0</v>
      </c>
      <c r="M45" s="211">
        <v>3</v>
      </c>
      <c r="N45" s="211"/>
    </row>
    <row r="46" spans="1:14" s="310" customFormat="1" ht="24.75" customHeight="1">
      <c r="A46" s="301" t="s">
        <v>473</v>
      </c>
      <c r="B46" s="302" t="s">
        <v>500</v>
      </c>
      <c r="C46" s="303">
        <v>2</v>
      </c>
      <c r="D46" s="304">
        <v>0</v>
      </c>
      <c r="E46" s="304">
        <v>0</v>
      </c>
      <c r="F46" s="305">
        <v>3</v>
      </c>
      <c r="G46" s="140"/>
      <c r="H46" s="266" t="s">
        <v>337</v>
      </c>
      <c r="I46" s="267" t="s">
        <v>424</v>
      </c>
      <c r="J46" s="275">
        <v>2</v>
      </c>
      <c r="K46" s="275">
        <v>0</v>
      </c>
      <c r="L46" s="275">
        <v>0</v>
      </c>
      <c r="M46" s="211">
        <v>3</v>
      </c>
      <c r="N46" s="211"/>
    </row>
    <row r="47" spans="1:14" ht="24.75" customHeight="1">
      <c r="A47" s="225"/>
      <c r="B47" s="225"/>
      <c r="C47" s="226"/>
      <c r="D47" s="226"/>
      <c r="E47" s="226"/>
      <c r="F47" s="140"/>
      <c r="G47" s="140"/>
      <c r="H47" s="307" t="s">
        <v>502</v>
      </c>
      <c r="I47" s="302" t="s">
        <v>499</v>
      </c>
      <c r="J47" s="303">
        <v>2</v>
      </c>
      <c r="K47" s="304">
        <v>0</v>
      </c>
      <c r="L47" s="304">
        <v>0</v>
      </c>
      <c r="M47" s="385">
        <v>3</v>
      </c>
      <c r="N47" s="211"/>
    </row>
    <row r="48" spans="1:14" ht="15" customHeight="1">
      <c r="A48" s="30"/>
      <c r="B48" s="30"/>
      <c r="C48" s="37"/>
      <c r="D48" s="37"/>
      <c r="E48" s="37"/>
      <c r="F48" s="3"/>
      <c r="G48" s="3"/>
      <c r="H48" s="41"/>
      <c r="I48" s="41"/>
      <c r="J48" s="38"/>
      <c r="K48" s="38"/>
      <c r="L48" s="38"/>
      <c r="M48" s="38"/>
      <c r="N48" s="1"/>
    </row>
    <row r="49" spans="1:14" ht="15" customHeight="1">
      <c r="A49" s="30"/>
      <c r="B49" s="30"/>
      <c r="C49" s="37"/>
      <c r="D49" s="37"/>
      <c r="E49" s="37"/>
      <c r="F49" s="3"/>
      <c r="G49" s="3"/>
      <c r="H49" s="42"/>
      <c r="I49" s="43"/>
      <c r="J49" s="37"/>
      <c r="K49" s="37"/>
      <c r="L49" s="37"/>
      <c r="M49" s="38"/>
      <c r="N49" s="1"/>
    </row>
    <row r="50" spans="1:14" ht="31.5" customHeight="1">
      <c r="A50" s="403" t="s">
        <v>45</v>
      </c>
      <c r="B50" s="397"/>
      <c r="C50" s="397"/>
      <c r="D50" s="397"/>
      <c r="E50" s="397"/>
      <c r="F50" s="398"/>
      <c r="G50" s="467" t="s">
        <v>74</v>
      </c>
      <c r="H50" s="403" t="s">
        <v>46</v>
      </c>
      <c r="I50" s="397"/>
      <c r="J50" s="397"/>
      <c r="K50" s="397"/>
      <c r="L50" s="397"/>
      <c r="M50" s="398"/>
      <c r="N50" s="467" t="s">
        <v>74</v>
      </c>
    </row>
    <row r="51" spans="1:14" ht="15" customHeight="1">
      <c r="A51" s="458" t="s">
        <v>59</v>
      </c>
      <c r="B51" s="397"/>
      <c r="C51" s="397"/>
      <c r="D51" s="397"/>
      <c r="E51" s="397"/>
      <c r="F51" s="398"/>
      <c r="G51" s="468"/>
      <c r="H51" s="458" t="s">
        <v>59</v>
      </c>
      <c r="I51" s="397"/>
      <c r="J51" s="397"/>
      <c r="K51" s="397"/>
      <c r="L51" s="397"/>
      <c r="M51" s="398"/>
      <c r="N51" s="468"/>
    </row>
    <row r="52" spans="1:14" ht="15" customHeight="1">
      <c r="A52" s="4" t="s">
        <v>33</v>
      </c>
      <c r="B52" s="4" t="s">
        <v>34</v>
      </c>
      <c r="C52" s="81" t="s">
        <v>8</v>
      </c>
      <c r="D52" s="81" t="s">
        <v>35</v>
      </c>
      <c r="E52" s="81" t="s">
        <v>10</v>
      </c>
      <c r="F52" s="81" t="s">
        <v>36</v>
      </c>
      <c r="G52" s="469"/>
      <c r="H52" s="4" t="s">
        <v>33</v>
      </c>
      <c r="I52" s="4" t="s">
        <v>34</v>
      </c>
      <c r="J52" s="81" t="s">
        <v>8</v>
      </c>
      <c r="K52" s="81" t="s">
        <v>35</v>
      </c>
      <c r="L52" s="81" t="s">
        <v>10</v>
      </c>
      <c r="M52" s="81" t="s">
        <v>36</v>
      </c>
      <c r="N52" s="469"/>
    </row>
    <row r="53" spans="1:14" ht="25.5" customHeight="1">
      <c r="A53" s="243" t="s">
        <v>339</v>
      </c>
      <c r="B53" s="193" t="s">
        <v>425</v>
      </c>
      <c r="C53" s="244">
        <v>2</v>
      </c>
      <c r="D53" s="244">
        <v>0</v>
      </c>
      <c r="E53" s="244">
        <v>0</v>
      </c>
      <c r="F53" s="244">
        <v>2</v>
      </c>
      <c r="G53" s="244"/>
      <c r="H53" s="243" t="s">
        <v>341</v>
      </c>
      <c r="I53" s="193" t="s">
        <v>426</v>
      </c>
      <c r="J53" s="244">
        <v>2</v>
      </c>
      <c r="K53" s="244">
        <v>0</v>
      </c>
      <c r="L53" s="244">
        <v>0</v>
      </c>
      <c r="M53" s="269">
        <v>2</v>
      </c>
      <c r="N53" s="244"/>
    </row>
    <row r="54" spans="1:14" ht="35.25" customHeight="1">
      <c r="A54" s="197" t="s">
        <v>343</v>
      </c>
      <c r="B54" s="193" t="s">
        <v>427</v>
      </c>
      <c r="C54" s="144">
        <v>2</v>
      </c>
      <c r="D54" s="144">
        <v>0</v>
      </c>
      <c r="E54" s="144">
        <v>0</v>
      </c>
      <c r="F54" s="244">
        <v>2</v>
      </c>
      <c r="G54" s="144"/>
      <c r="H54" s="243" t="s">
        <v>345</v>
      </c>
      <c r="I54" s="193" t="s">
        <v>428</v>
      </c>
      <c r="J54" s="244">
        <v>2</v>
      </c>
      <c r="K54" s="244">
        <v>0</v>
      </c>
      <c r="L54" s="244">
        <v>0</v>
      </c>
      <c r="M54" s="269">
        <v>2</v>
      </c>
      <c r="N54" s="244"/>
    </row>
    <row r="55" spans="1:14" ht="25.5" customHeight="1">
      <c r="A55" s="193" t="s">
        <v>347</v>
      </c>
      <c r="B55" s="193" t="s">
        <v>429</v>
      </c>
      <c r="C55" s="190">
        <v>2</v>
      </c>
      <c r="D55" s="190">
        <v>0</v>
      </c>
      <c r="E55" s="190">
        <v>0</v>
      </c>
      <c r="F55" s="244">
        <v>2</v>
      </c>
      <c r="G55" s="244"/>
      <c r="H55" s="243" t="s">
        <v>349</v>
      </c>
      <c r="I55" s="193" t="s">
        <v>430</v>
      </c>
      <c r="J55" s="244">
        <v>2</v>
      </c>
      <c r="K55" s="244">
        <v>0</v>
      </c>
      <c r="L55" s="244">
        <v>0</v>
      </c>
      <c r="M55" s="269">
        <v>2</v>
      </c>
      <c r="N55" s="244"/>
    </row>
    <row r="56" spans="1:14" s="114" customFormat="1" ht="25.5" customHeight="1">
      <c r="A56" s="243" t="s">
        <v>351</v>
      </c>
      <c r="B56" s="193" t="s">
        <v>431</v>
      </c>
      <c r="C56" s="244">
        <v>2</v>
      </c>
      <c r="D56" s="244">
        <v>0</v>
      </c>
      <c r="E56" s="244">
        <v>0</v>
      </c>
      <c r="F56" s="244">
        <v>2</v>
      </c>
      <c r="G56" s="244"/>
      <c r="H56" s="243" t="s">
        <v>353</v>
      </c>
      <c r="I56" s="193" t="s">
        <v>432</v>
      </c>
      <c r="J56" s="244">
        <v>2</v>
      </c>
      <c r="K56" s="244">
        <v>0</v>
      </c>
      <c r="L56" s="244">
        <v>0</v>
      </c>
      <c r="M56" s="269">
        <v>2</v>
      </c>
      <c r="N56" s="244"/>
    </row>
    <row r="57" spans="1:14" s="114" customFormat="1" ht="24" customHeight="1">
      <c r="A57" s="243" t="s">
        <v>355</v>
      </c>
      <c r="B57" s="193" t="s">
        <v>433</v>
      </c>
      <c r="C57" s="244">
        <v>2</v>
      </c>
      <c r="D57" s="244">
        <v>0</v>
      </c>
      <c r="E57" s="244">
        <v>0</v>
      </c>
      <c r="F57" s="244">
        <v>2</v>
      </c>
      <c r="G57" s="244"/>
      <c r="H57" s="243" t="s">
        <v>357</v>
      </c>
      <c r="I57" s="193" t="s">
        <v>434</v>
      </c>
      <c r="J57" s="244">
        <v>2</v>
      </c>
      <c r="K57" s="244">
        <v>0</v>
      </c>
      <c r="L57" s="244">
        <v>0</v>
      </c>
      <c r="M57" s="269">
        <v>2</v>
      </c>
      <c r="N57" s="244"/>
    </row>
    <row r="58" spans="1:14" s="114" customFormat="1" ht="24.75" customHeight="1">
      <c r="A58" s="243" t="s">
        <v>359</v>
      </c>
      <c r="B58" s="193" t="s">
        <v>435</v>
      </c>
      <c r="C58" s="244">
        <v>2</v>
      </c>
      <c r="D58" s="244">
        <v>0</v>
      </c>
      <c r="E58" s="244">
        <v>0</v>
      </c>
      <c r="F58" s="244">
        <v>2</v>
      </c>
      <c r="G58" s="244"/>
      <c r="H58" s="193" t="s">
        <v>361</v>
      </c>
      <c r="I58" s="193" t="s">
        <v>362</v>
      </c>
      <c r="J58" s="190">
        <v>2</v>
      </c>
      <c r="K58" s="190">
        <v>0</v>
      </c>
      <c r="L58" s="190">
        <v>0</v>
      </c>
      <c r="M58" s="213">
        <v>4</v>
      </c>
      <c r="N58" s="244"/>
    </row>
    <row r="59" spans="1:14" s="114" customFormat="1" ht="22.5" customHeight="1">
      <c r="A59" s="193" t="s">
        <v>363</v>
      </c>
      <c r="B59" s="193" t="s">
        <v>436</v>
      </c>
      <c r="C59" s="190">
        <v>2</v>
      </c>
      <c r="D59" s="190">
        <v>0</v>
      </c>
      <c r="E59" s="190">
        <v>0</v>
      </c>
      <c r="F59" s="244">
        <v>2</v>
      </c>
      <c r="G59" s="244"/>
      <c r="H59" s="193" t="s">
        <v>365</v>
      </c>
      <c r="I59" s="193" t="s">
        <v>437</v>
      </c>
      <c r="J59" s="190">
        <v>2</v>
      </c>
      <c r="K59" s="190">
        <v>0</v>
      </c>
      <c r="L59" s="190">
        <v>0</v>
      </c>
      <c r="M59" s="213">
        <v>2</v>
      </c>
      <c r="N59" s="190"/>
    </row>
    <row r="60" spans="1:14" s="114" customFormat="1" ht="22.5" customHeight="1">
      <c r="A60" s="193" t="s">
        <v>367</v>
      </c>
      <c r="B60" s="193" t="s">
        <v>438</v>
      </c>
      <c r="C60" s="190">
        <v>2</v>
      </c>
      <c r="D60" s="190">
        <v>0</v>
      </c>
      <c r="E60" s="190">
        <v>0</v>
      </c>
      <c r="F60" s="244">
        <v>2</v>
      </c>
      <c r="G60" s="244"/>
      <c r="H60" s="243" t="s">
        <v>369</v>
      </c>
      <c r="I60" s="193" t="s">
        <v>370</v>
      </c>
      <c r="J60" s="244">
        <v>2</v>
      </c>
      <c r="K60" s="244">
        <v>0</v>
      </c>
      <c r="L60" s="244">
        <v>0</v>
      </c>
      <c r="M60" s="269">
        <v>4</v>
      </c>
      <c r="N60" s="190"/>
    </row>
    <row r="61" spans="1:14" s="114" customFormat="1" ht="38.25" customHeight="1">
      <c r="A61" s="243" t="s">
        <v>371</v>
      </c>
      <c r="B61" s="243" t="s">
        <v>372</v>
      </c>
      <c r="C61" s="244">
        <v>2</v>
      </c>
      <c r="D61" s="244">
        <v>0</v>
      </c>
      <c r="E61" s="244">
        <v>0</v>
      </c>
      <c r="F61" s="244">
        <v>4</v>
      </c>
      <c r="G61" s="270"/>
      <c r="H61" s="193" t="s">
        <v>373</v>
      </c>
      <c r="I61" s="193" t="s">
        <v>374</v>
      </c>
      <c r="J61" s="190">
        <v>2</v>
      </c>
      <c r="K61" s="190">
        <v>0</v>
      </c>
      <c r="L61" s="190">
        <v>0</v>
      </c>
      <c r="M61" s="269">
        <v>4</v>
      </c>
      <c r="N61" s="271"/>
    </row>
    <row r="62" spans="1:14" s="114" customFormat="1" ht="24" customHeight="1">
      <c r="A62" s="243" t="s">
        <v>375</v>
      </c>
      <c r="B62" s="193" t="s">
        <v>376</v>
      </c>
      <c r="C62" s="244">
        <v>2</v>
      </c>
      <c r="D62" s="244">
        <v>0</v>
      </c>
      <c r="E62" s="244">
        <v>0</v>
      </c>
      <c r="F62" s="244">
        <v>4</v>
      </c>
      <c r="G62" s="244"/>
      <c r="H62" s="193" t="s">
        <v>377</v>
      </c>
      <c r="I62" s="193" t="s">
        <v>439</v>
      </c>
      <c r="J62" s="190">
        <v>2</v>
      </c>
      <c r="K62" s="190">
        <v>0</v>
      </c>
      <c r="L62" s="190">
        <v>0</v>
      </c>
      <c r="M62" s="213">
        <v>4</v>
      </c>
      <c r="N62" s="244"/>
    </row>
    <row r="63" spans="1:14" s="118" customFormat="1" ht="24" customHeight="1">
      <c r="A63" s="193" t="s">
        <v>379</v>
      </c>
      <c r="B63" s="193" t="s">
        <v>380</v>
      </c>
      <c r="C63" s="190">
        <v>2</v>
      </c>
      <c r="D63" s="190">
        <v>0</v>
      </c>
      <c r="E63" s="190">
        <v>0</v>
      </c>
      <c r="F63" s="244">
        <v>4</v>
      </c>
      <c r="G63" s="244"/>
      <c r="H63" s="308" t="s">
        <v>476</v>
      </c>
      <c r="I63" s="302" t="s">
        <v>501</v>
      </c>
      <c r="J63" s="312">
        <v>2</v>
      </c>
      <c r="K63" s="312">
        <v>0</v>
      </c>
      <c r="L63" s="312">
        <v>0</v>
      </c>
      <c r="M63" s="313">
        <v>4</v>
      </c>
      <c r="N63" s="244"/>
    </row>
    <row r="64" spans="1:14" s="114" customFormat="1" ht="41.25" customHeight="1">
      <c r="A64" s="273" t="s">
        <v>383</v>
      </c>
      <c r="B64" s="274" t="s">
        <v>384</v>
      </c>
      <c r="C64" s="195">
        <v>2</v>
      </c>
      <c r="D64" s="195">
        <v>0</v>
      </c>
      <c r="E64" s="195">
        <v>0</v>
      </c>
      <c r="F64" s="195">
        <v>4</v>
      </c>
      <c r="G64" s="244"/>
      <c r="H64" s="230" t="s">
        <v>381</v>
      </c>
      <c r="I64" s="230" t="s">
        <v>440</v>
      </c>
      <c r="J64" s="231">
        <v>2</v>
      </c>
      <c r="K64" s="231">
        <v>0</v>
      </c>
      <c r="L64" s="231">
        <v>0</v>
      </c>
      <c r="M64" s="272">
        <v>2</v>
      </c>
      <c r="N64" s="232"/>
    </row>
    <row r="65" spans="1:14" s="114" customFormat="1" ht="37.5" customHeight="1">
      <c r="A65" s="273"/>
      <c r="B65" s="274"/>
      <c r="C65" s="195"/>
      <c r="D65" s="195"/>
      <c r="E65" s="195"/>
      <c r="F65" s="195"/>
      <c r="G65" s="263"/>
      <c r="H65" s="230" t="s">
        <v>385</v>
      </c>
      <c r="I65" s="230" t="s">
        <v>441</v>
      </c>
      <c r="J65" s="231">
        <v>2</v>
      </c>
      <c r="K65" s="231">
        <v>0</v>
      </c>
      <c r="L65" s="231">
        <v>0</v>
      </c>
      <c r="M65" s="272">
        <v>2</v>
      </c>
      <c r="N65" s="232"/>
    </row>
    <row r="66" spans="1:14" s="114" customFormat="1" ht="26.25" customHeight="1">
      <c r="A66" s="225"/>
      <c r="B66" s="225"/>
      <c r="C66" s="226"/>
      <c r="D66" s="226"/>
      <c r="E66" s="226"/>
      <c r="F66" s="226"/>
      <c r="G66" s="275"/>
      <c r="H66" s="233" t="s">
        <v>387</v>
      </c>
      <c r="I66" s="230" t="s">
        <v>442</v>
      </c>
      <c r="J66" s="231">
        <v>2</v>
      </c>
      <c r="K66" s="231">
        <v>0</v>
      </c>
      <c r="L66" s="231">
        <v>0</v>
      </c>
      <c r="M66" s="272">
        <v>2</v>
      </c>
      <c r="N66" s="232"/>
    </row>
    <row r="67" spans="1:14" s="114" customFormat="1" ht="27.75" customHeight="1">
      <c r="A67" s="276"/>
      <c r="B67" s="276"/>
      <c r="C67" s="277"/>
      <c r="D67" s="277"/>
      <c r="E67" s="277"/>
      <c r="F67" s="277"/>
      <c r="G67" s="278"/>
      <c r="H67" s="234" t="s">
        <v>389</v>
      </c>
      <c r="I67" s="230" t="s">
        <v>443</v>
      </c>
      <c r="J67" s="231">
        <v>2</v>
      </c>
      <c r="K67" s="231">
        <v>0</v>
      </c>
      <c r="L67" s="231">
        <v>0</v>
      </c>
      <c r="M67" s="272">
        <v>2</v>
      </c>
      <c r="N67" s="232"/>
    </row>
    <row r="68" spans="1:14" s="114" customFormat="1" ht="24.75" customHeight="1">
      <c r="A68" s="139"/>
      <c r="B68" s="139"/>
      <c r="C68" s="139"/>
      <c r="D68" s="139"/>
      <c r="E68" s="139"/>
      <c r="F68" s="139"/>
      <c r="G68" s="191"/>
      <c r="H68" s="236" t="s">
        <v>391</v>
      </c>
      <c r="I68" s="230" t="s">
        <v>444</v>
      </c>
      <c r="J68" s="231">
        <v>2</v>
      </c>
      <c r="K68" s="231">
        <v>0</v>
      </c>
      <c r="L68" s="231">
        <v>0</v>
      </c>
      <c r="M68" s="272">
        <v>2</v>
      </c>
      <c r="N68" s="232"/>
    </row>
    <row r="69" spans="1:14" s="114" customFormat="1" ht="15" customHeight="1">
      <c r="A69" s="139"/>
      <c r="B69" s="139"/>
      <c r="C69" s="139"/>
      <c r="D69" s="139"/>
      <c r="E69" s="139"/>
      <c r="F69" s="139"/>
      <c r="G69" s="191"/>
      <c r="H69" s="237" t="s">
        <v>393</v>
      </c>
      <c r="I69" s="279" t="s">
        <v>445</v>
      </c>
      <c r="J69" s="231">
        <v>2</v>
      </c>
      <c r="K69" s="231">
        <v>0</v>
      </c>
      <c r="L69" s="231">
        <v>0</v>
      </c>
      <c r="M69" s="272">
        <v>2</v>
      </c>
      <c r="N69" s="232"/>
    </row>
    <row r="70" spans="1:14" ht="15" customHeight="1">
      <c r="A70" s="268"/>
      <c r="B70" s="268"/>
      <c r="C70" s="226"/>
      <c r="D70" s="226"/>
      <c r="E70" s="226"/>
      <c r="F70" s="275"/>
      <c r="G70" s="280"/>
      <c r="H70" s="237" t="s">
        <v>396</v>
      </c>
      <c r="I70" s="281" t="s">
        <v>447</v>
      </c>
      <c r="J70" s="231">
        <v>2</v>
      </c>
      <c r="K70" s="231">
        <v>0</v>
      </c>
      <c r="L70" s="231">
        <v>0</v>
      </c>
      <c r="M70" s="272">
        <v>2</v>
      </c>
      <c r="N70" s="232"/>
    </row>
    <row r="71" spans="1:14" ht="15" customHeight="1">
      <c r="A71" s="458" t="s">
        <v>60</v>
      </c>
      <c r="B71" s="397"/>
      <c r="C71" s="397"/>
      <c r="D71" s="397"/>
      <c r="E71" s="397"/>
      <c r="F71" s="398"/>
      <c r="G71" s="86"/>
      <c r="H71" s="458" t="s">
        <v>60</v>
      </c>
      <c r="I71" s="397"/>
      <c r="J71" s="397"/>
      <c r="K71" s="397"/>
      <c r="L71" s="397"/>
      <c r="M71" s="398"/>
      <c r="N71" s="86"/>
    </row>
    <row r="72" spans="1:14" ht="15" customHeight="1">
      <c r="A72" s="4"/>
      <c r="B72" s="4"/>
      <c r="C72" s="81"/>
      <c r="D72" s="81"/>
      <c r="E72" s="81"/>
      <c r="F72" s="81"/>
      <c r="G72" s="81"/>
      <c r="H72" s="4"/>
      <c r="I72" s="4"/>
      <c r="J72" s="81"/>
      <c r="K72" s="81"/>
      <c r="L72" s="81"/>
      <c r="M72" s="81"/>
      <c r="N72" s="81"/>
    </row>
    <row r="73" spans="1:14" ht="15" customHeight="1">
      <c r="A73" s="7"/>
      <c r="B73" s="35"/>
      <c r="C73" s="8"/>
      <c r="D73" s="8"/>
      <c r="E73" s="8"/>
      <c r="F73" s="9"/>
      <c r="G73" s="9"/>
      <c r="H73" s="33"/>
      <c r="I73" s="33"/>
      <c r="J73" s="9"/>
      <c r="K73" s="9"/>
      <c r="L73" s="9"/>
      <c r="M73" s="9"/>
      <c r="N73" s="9"/>
    </row>
    <row r="74" spans="1:14" ht="15" customHeight="1">
      <c r="A74" s="7"/>
      <c r="B74" s="7"/>
      <c r="C74" s="8"/>
      <c r="D74" s="8"/>
      <c r="E74" s="8"/>
      <c r="F74" s="9"/>
      <c r="G74" s="9"/>
      <c r="H74" s="33"/>
      <c r="I74" s="33"/>
      <c r="J74" s="9"/>
      <c r="K74" s="9"/>
      <c r="L74" s="9"/>
      <c r="M74" s="9"/>
      <c r="N74" s="9"/>
    </row>
    <row r="75" spans="1:14" ht="15" customHeight="1">
      <c r="A75" s="7"/>
      <c r="B75" s="35"/>
      <c r="C75" s="8"/>
      <c r="D75" s="8"/>
      <c r="E75" s="8"/>
      <c r="F75" s="9"/>
      <c r="G75" s="9"/>
      <c r="H75" s="36"/>
      <c r="I75" s="35"/>
      <c r="J75" s="9"/>
      <c r="K75" s="9"/>
      <c r="L75" s="9"/>
      <c r="M75" s="9"/>
      <c r="N75" s="9"/>
    </row>
    <row r="76" spans="1:14" ht="15" customHeight="1">
      <c r="A76" s="30"/>
      <c r="B76" s="30"/>
      <c r="C76" s="37"/>
      <c r="D76" s="37"/>
      <c r="E76" s="37"/>
      <c r="F76" s="3"/>
      <c r="G76" s="3"/>
      <c r="H76" s="41"/>
      <c r="I76" s="432"/>
      <c r="J76" s="387"/>
      <c r="K76" s="387"/>
      <c r="L76" s="387"/>
      <c r="M76" s="387"/>
      <c r="N76" s="1"/>
    </row>
    <row r="77" spans="1:14" ht="15" customHeight="1">
      <c r="A77" s="30"/>
      <c r="B77" s="30"/>
      <c r="C77" s="37"/>
      <c r="D77" s="37"/>
      <c r="E77" s="37"/>
      <c r="F77" s="3"/>
      <c r="G77" s="3"/>
      <c r="H77" s="42"/>
      <c r="I77" s="43"/>
      <c r="J77" s="37"/>
      <c r="K77" s="37"/>
      <c r="L77" s="37"/>
      <c r="M77" s="38"/>
      <c r="N77" s="1"/>
    </row>
    <row r="78" spans="1:14" ht="15.75" customHeight="1">
      <c r="A78" s="1"/>
      <c r="B78" s="1"/>
      <c r="C78" s="1"/>
      <c r="D78" s="1"/>
      <c r="E78" s="1"/>
      <c r="F78" s="1"/>
      <c r="G78" s="1"/>
      <c r="H78" s="1"/>
      <c r="I78" s="1"/>
      <c r="J78" s="430" t="s">
        <v>22</v>
      </c>
      <c r="K78" s="387"/>
      <c r="L78" s="430" t="s">
        <v>23</v>
      </c>
      <c r="M78" s="387"/>
      <c r="N78" s="1"/>
    </row>
    <row r="79" spans="1:14" ht="15.75" customHeight="1">
      <c r="A79" s="1"/>
      <c r="B79" s="1"/>
      <c r="C79" s="1"/>
      <c r="D79" s="1"/>
      <c r="E79" s="1"/>
      <c r="F79" s="1"/>
      <c r="G79" s="1"/>
      <c r="H79" s="1"/>
      <c r="I79" s="1"/>
      <c r="J79" s="430"/>
      <c r="K79" s="387"/>
      <c r="L79" s="430"/>
      <c r="M79" s="387"/>
      <c r="N79" s="1"/>
    </row>
  </sheetData>
  <mergeCells count="43">
    <mergeCell ref="A2:M2"/>
    <mergeCell ref="A3:M3"/>
    <mergeCell ref="A4:M4"/>
    <mergeCell ref="A5:M5"/>
    <mergeCell ref="A6:F6"/>
    <mergeCell ref="H6:M6"/>
    <mergeCell ref="A7:F7"/>
    <mergeCell ref="H7:M7"/>
    <mergeCell ref="A11:F11"/>
    <mergeCell ref="H11:M11"/>
    <mergeCell ref="G6:G8"/>
    <mergeCell ref="J79:K79"/>
    <mergeCell ref="L79:M79"/>
    <mergeCell ref="A29:F29"/>
    <mergeCell ref="A42:F42"/>
    <mergeCell ref="H42:M42"/>
    <mergeCell ref="A50:F50"/>
    <mergeCell ref="H50:M50"/>
    <mergeCell ref="A51:F51"/>
    <mergeCell ref="H51:M51"/>
    <mergeCell ref="A71:F71"/>
    <mergeCell ref="H71:M71"/>
    <mergeCell ref="I76:M76"/>
    <mergeCell ref="J78:K78"/>
    <mergeCell ref="L78:M78"/>
    <mergeCell ref="G50:G52"/>
    <mergeCell ref="H29:M29"/>
    <mergeCell ref="N50:N52"/>
    <mergeCell ref="N6:N8"/>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topLeftCell="A4" zoomScaleNormal="100" zoomScalePageLayoutView="70" workbookViewId="0">
      <selection activeCell="O9" sqref="O9"/>
    </sheetView>
  </sheetViews>
  <sheetFormatPr defaultColWidth="14.42578125" defaultRowHeight="15" customHeight="1"/>
  <cols>
    <col min="1" max="1" width="8" style="101" customWidth="1"/>
    <col min="2" max="2" width="32.7109375" style="101" customWidth="1"/>
    <col min="3" max="3" width="7.7109375" style="101" customWidth="1"/>
    <col min="4" max="6" width="5.7109375" style="101" customWidth="1"/>
    <col min="7" max="7" width="7.5703125" style="101" customWidth="1"/>
    <col min="8" max="8" width="8.42578125" style="101" customWidth="1"/>
    <col min="9" max="9" width="32.7109375" style="101" customWidth="1"/>
    <col min="10" max="10" width="10.85546875" style="101" customWidth="1"/>
    <col min="11" max="13" width="5.7109375" style="101" customWidth="1"/>
    <col min="14" max="14" width="7.85546875" style="101" customWidth="1"/>
    <col min="15" max="15" width="18" style="101" customWidth="1"/>
    <col min="16" max="16" width="20.7109375" style="101" customWidth="1"/>
    <col min="17" max="19" width="9.140625" style="101" customWidth="1"/>
    <col min="20" max="27" width="8.7109375" style="101" customWidth="1"/>
    <col min="28" max="16384" width="14.42578125" style="101"/>
  </cols>
  <sheetData>
    <row r="1" spans="1:16" ht="51.75" customHeight="1">
      <c r="A1" s="480" t="s">
        <v>508</v>
      </c>
      <c r="B1" s="472"/>
      <c r="C1" s="472"/>
      <c r="D1" s="472"/>
      <c r="E1" s="472"/>
      <c r="F1" s="472"/>
      <c r="G1" s="472"/>
      <c r="H1" s="472"/>
      <c r="I1" s="472"/>
      <c r="J1" s="472"/>
      <c r="K1" s="472"/>
      <c r="L1" s="472"/>
      <c r="M1" s="472"/>
      <c r="N1" s="472"/>
      <c r="O1" s="472"/>
      <c r="P1" s="472"/>
    </row>
    <row r="2" spans="1:16" ht="12.75" customHeight="1">
      <c r="A2" s="481" t="s">
        <v>459</v>
      </c>
      <c r="B2" s="472"/>
      <c r="C2" s="472"/>
      <c r="D2" s="472"/>
      <c r="E2" s="472"/>
      <c r="F2" s="472"/>
      <c r="G2" s="472"/>
      <c r="H2" s="472"/>
      <c r="I2" s="472"/>
      <c r="J2" s="472"/>
      <c r="K2" s="472"/>
      <c r="L2" s="472"/>
      <c r="M2" s="472"/>
      <c r="N2" s="472"/>
      <c r="O2" s="472"/>
      <c r="P2" s="472"/>
    </row>
    <row r="3" spans="1:16" ht="12.75" customHeight="1">
      <c r="A3" s="482" t="s">
        <v>465</v>
      </c>
      <c r="B3" s="472"/>
      <c r="C3" s="472"/>
      <c r="D3" s="472"/>
      <c r="E3" s="472"/>
      <c r="F3" s="472"/>
      <c r="G3" s="472"/>
      <c r="H3" s="472"/>
      <c r="I3" s="472"/>
      <c r="J3" s="472"/>
      <c r="K3" s="472"/>
      <c r="L3" s="472"/>
      <c r="M3" s="472"/>
      <c r="N3" s="472"/>
      <c r="O3" s="472"/>
      <c r="P3" s="472"/>
    </row>
    <row r="4" spans="1:16" ht="12.75" customHeight="1" thickBot="1">
      <c r="A4" s="482" t="s">
        <v>463</v>
      </c>
      <c r="B4" s="472"/>
      <c r="C4" s="472"/>
      <c r="D4" s="472"/>
      <c r="E4" s="472"/>
      <c r="F4" s="472"/>
      <c r="G4" s="472"/>
      <c r="H4" s="472"/>
      <c r="I4" s="472"/>
      <c r="J4" s="472"/>
      <c r="K4" s="472"/>
      <c r="L4" s="472"/>
      <c r="M4" s="472"/>
      <c r="N4" s="472"/>
      <c r="O4" s="472"/>
      <c r="P4" s="472"/>
    </row>
    <row r="5" spans="1:16" ht="12.75" customHeight="1">
      <c r="A5" s="483" t="s">
        <v>466</v>
      </c>
      <c r="B5" s="484"/>
      <c r="C5" s="484"/>
      <c r="D5" s="484"/>
      <c r="E5" s="484"/>
      <c r="F5" s="484"/>
      <c r="G5" s="484"/>
      <c r="H5" s="483" t="s">
        <v>467</v>
      </c>
      <c r="I5" s="484"/>
      <c r="J5" s="484"/>
      <c r="K5" s="484"/>
      <c r="L5" s="484"/>
      <c r="M5" s="484"/>
      <c r="N5" s="484"/>
      <c r="O5" s="486" t="s">
        <v>89</v>
      </c>
      <c r="P5" s="486" t="s">
        <v>61</v>
      </c>
    </row>
    <row r="6" spans="1:16" ht="12.75" customHeight="1">
      <c r="A6" s="475"/>
      <c r="B6" s="475"/>
      <c r="C6" s="475"/>
      <c r="D6" s="475"/>
      <c r="E6" s="475"/>
      <c r="F6" s="475"/>
      <c r="G6" s="475"/>
      <c r="H6" s="475"/>
      <c r="I6" s="485"/>
      <c r="J6" s="485"/>
      <c r="K6" s="485"/>
      <c r="L6" s="485"/>
      <c r="M6" s="485"/>
      <c r="N6" s="475"/>
      <c r="O6" s="475"/>
      <c r="P6" s="475"/>
    </row>
    <row r="7" spans="1:16" ht="12.75" customHeight="1">
      <c r="A7" s="476" t="s">
        <v>69</v>
      </c>
      <c r="B7" s="476" t="s">
        <v>64</v>
      </c>
      <c r="C7" s="68" t="s">
        <v>70</v>
      </c>
      <c r="D7" s="474" t="s">
        <v>62</v>
      </c>
      <c r="E7" s="475"/>
      <c r="F7" s="475"/>
      <c r="G7" s="475"/>
      <c r="H7" s="476" t="s">
        <v>69</v>
      </c>
      <c r="I7" s="476" t="s">
        <v>64</v>
      </c>
      <c r="J7" s="68" t="s">
        <v>70</v>
      </c>
      <c r="K7" s="474" t="s">
        <v>62</v>
      </c>
      <c r="L7" s="475"/>
      <c r="M7" s="475"/>
      <c r="N7" s="475"/>
      <c r="O7" s="475"/>
      <c r="P7" s="475"/>
    </row>
    <row r="8" spans="1:16" ht="12.75" customHeight="1" thickBot="1">
      <c r="A8" s="477"/>
      <c r="B8" s="477"/>
      <c r="C8" s="69" t="s">
        <v>71</v>
      </c>
      <c r="D8" s="70" t="s">
        <v>8</v>
      </c>
      <c r="E8" s="70" t="s">
        <v>9</v>
      </c>
      <c r="F8" s="70" t="s">
        <v>10</v>
      </c>
      <c r="G8" s="70" t="s">
        <v>11</v>
      </c>
      <c r="H8" s="477"/>
      <c r="I8" s="477"/>
      <c r="J8" s="69" t="s">
        <v>71</v>
      </c>
      <c r="K8" s="70" t="s">
        <v>8</v>
      </c>
      <c r="L8" s="70" t="s">
        <v>9</v>
      </c>
      <c r="M8" s="70" t="s">
        <v>10</v>
      </c>
      <c r="N8" s="70" t="s">
        <v>11</v>
      </c>
      <c r="O8" s="487"/>
      <c r="P8" s="487"/>
    </row>
    <row r="9" spans="1:16" ht="77.25" customHeight="1">
      <c r="A9" s="355" t="s">
        <v>395</v>
      </c>
      <c r="B9" s="356" t="s">
        <v>469</v>
      </c>
      <c r="C9" s="357" t="s">
        <v>470</v>
      </c>
      <c r="D9" s="357">
        <v>2</v>
      </c>
      <c r="E9" s="357">
        <v>1</v>
      </c>
      <c r="F9" s="357">
        <v>0</v>
      </c>
      <c r="G9" s="358">
        <v>2</v>
      </c>
      <c r="H9" s="355" t="s">
        <v>471</v>
      </c>
      <c r="I9" s="356" t="s">
        <v>472</v>
      </c>
      <c r="J9" s="357" t="s">
        <v>470</v>
      </c>
      <c r="K9" s="357">
        <v>2</v>
      </c>
      <c r="L9" s="357">
        <v>0</v>
      </c>
      <c r="M9" s="357">
        <v>0</v>
      </c>
      <c r="N9" s="357">
        <v>4</v>
      </c>
      <c r="O9" s="363" t="s">
        <v>519</v>
      </c>
      <c r="P9" s="364" t="s">
        <v>503</v>
      </c>
    </row>
    <row r="10" spans="1:16" ht="12.75" customHeight="1">
      <c r="A10" s="60"/>
      <c r="B10" s="61"/>
      <c r="C10" s="61"/>
      <c r="D10" s="61"/>
      <c r="E10" s="61"/>
      <c r="F10" s="61"/>
      <c r="G10" s="62"/>
      <c r="H10" s="60"/>
      <c r="I10" s="61"/>
      <c r="J10" s="61"/>
      <c r="K10" s="61"/>
      <c r="L10" s="61"/>
      <c r="M10" s="61"/>
      <c r="N10" s="61"/>
      <c r="O10" s="61"/>
      <c r="P10" s="62"/>
    </row>
    <row r="11" spans="1:16" ht="12.75" customHeight="1">
      <c r="A11" s="60"/>
      <c r="B11" s="61"/>
      <c r="C11" s="61"/>
      <c r="D11" s="61"/>
      <c r="E11" s="61"/>
      <c r="F11" s="61"/>
      <c r="G11" s="62"/>
      <c r="H11" s="60"/>
      <c r="I11" s="61"/>
      <c r="J11" s="61"/>
      <c r="K11" s="61"/>
      <c r="L11" s="61"/>
      <c r="M11" s="61"/>
      <c r="N11" s="61"/>
      <c r="O11" s="61"/>
      <c r="P11" s="62"/>
    </row>
    <row r="12" spans="1:16" ht="12.75" customHeight="1">
      <c r="A12" s="60"/>
      <c r="B12" s="61"/>
      <c r="C12" s="61"/>
      <c r="D12" s="61"/>
      <c r="E12" s="61"/>
      <c r="F12" s="61"/>
      <c r="G12" s="62"/>
      <c r="H12" s="60"/>
      <c r="I12" s="61"/>
      <c r="J12" s="61"/>
      <c r="K12" s="61"/>
      <c r="L12" s="61"/>
      <c r="M12" s="61"/>
      <c r="N12" s="61"/>
      <c r="O12" s="61"/>
      <c r="P12" s="62"/>
    </row>
    <row r="13" spans="1:16" ht="12.75" customHeight="1">
      <c r="A13" s="60"/>
      <c r="B13" s="61"/>
      <c r="C13" s="61"/>
      <c r="D13" s="61"/>
      <c r="E13" s="61"/>
      <c r="F13" s="61"/>
      <c r="G13" s="62"/>
      <c r="H13" s="60"/>
      <c r="I13" s="61"/>
      <c r="J13" s="61"/>
      <c r="K13" s="61"/>
      <c r="L13" s="61"/>
      <c r="M13" s="61"/>
      <c r="N13" s="61"/>
      <c r="O13" s="61"/>
      <c r="P13" s="62"/>
    </row>
    <row r="14" spans="1:16" ht="12.75" customHeight="1">
      <c r="A14" s="60"/>
      <c r="B14" s="61"/>
      <c r="C14" s="61"/>
      <c r="D14" s="61"/>
      <c r="E14" s="61"/>
      <c r="F14" s="61"/>
      <c r="G14" s="62"/>
      <c r="H14" s="60"/>
      <c r="I14" s="61"/>
      <c r="J14" s="61"/>
      <c r="K14" s="61"/>
      <c r="L14" s="61"/>
      <c r="M14" s="61"/>
      <c r="N14" s="61"/>
      <c r="O14" s="61"/>
      <c r="P14" s="62"/>
    </row>
    <row r="15" spans="1:16" ht="12.75" customHeight="1">
      <c r="A15" s="60"/>
      <c r="B15" s="61"/>
      <c r="C15" s="61"/>
      <c r="D15" s="61"/>
      <c r="E15" s="61"/>
      <c r="F15" s="61"/>
      <c r="G15" s="62"/>
      <c r="H15" s="60"/>
      <c r="I15" s="61"/>
      <c r="J15" s="61"/>
      <c r="K15" s="61"/>
      <c r="L15" s="61"/>
      <c r="M15" s="61"/>
      <c r="N15" s="61"/>
      <c r="O15" s="61"/>
      <c r="P15" s="62"/>
    </row>
    <row r="16" spans="1:16" ht="12.75" customHeight="1">
      <c r="A16" s="60"/>
      <c r="B16" s="61"/>
      <c r="C16" s="61"/>
      <c r="D16" s="61"/>
      <c r="E16" s="61"/>
      <c r="F16" s="61"/>
      <c r="G16" s="62"/>
      <c r="H16" s="60"/>
      <c r="I16" s="61"/>
      <c r="J16" s="61"/>
      <c r="K16" s="61"/>
      <c r="L16" s="61"/>
      <c r="M16" s="61"/>
      <c r="N16" s="61"/>
      <c r="O16" s="61"/>
      <c r="P16" s="62"/>
    </row>
    <row r="17" spans="1:16" ht="12.75" customHeight="1">
      <c r="A17" s="60"/>
      <c r="B17" s="61"/>
      <c r="C17" s="61"/>
      <c r="D17" s="61"/>
      <c r="E17" s="61"/>
      <c r="F17" s="61"/>
      <c r="G17" s="62"/>
      <c r="H17" s="60"/>
      <c r="I17" s="61"/>
      <c r="J17" s="61"/>
      <c r="K17" s="61"/>
      <c r="L17" s="61"/>
      <c r="M17" s="61"/>
      <c r="N17" s="61"/>
      <c r="O17" s="61"/>
      <c r="P17" s="62"/>
    </row>
    <row r="18" spans="1:16" ht="12.75" customHeight="1">
      <c r="A18" s="60"/>
      <c r="B18" s="61"/>
      <c r="C18" s="61"/>
      <c r="D18" s="61"/>
      <c r="E18" s="61"/>
      <c r="F18" s="61"/>
      <c r="G18" s="62"/>
      <c r="H18" s="60"/>
      <c r="I18" s="61"/>
      <c r="J18" s="61"/>
      <c r="K18" s="61"/>
      <c r="L18" s="61"/>
      <c r="M18" s="61"/>
      <c r="N18" s="61"/>
      <c r="O18" s="61"/>
      <c r="P18" s="62"/>
    </row>
    <row r="19" spans="1:16" ht="12.75" customHeight="1">
      <c r="A19" s="60"/>
      <c r="B19" s="61"/>
      <c r="C19" s="61"/>
      <c r="D19" s="61"/>
      <c r="E19" s="61"/>
      <c r="F19" s="61"/>
      <c r="G19" s="62"/>
      <c r="H19" s="60"/>
      <c r="I19" s="61"/>
      <c r="J19" s="61"/>
      <c r="K19" s="61"/>
      <c r="L19" s="61"/>
      <c r="M19" s="61"/>
      <c r="N19" s="61"/>
      <c r="O19" s="61"/>
      <c r="P19" s="62"/>
    </row>
    <row r="20" spans="1:16" ht="12.75" customHeight="1">
      <c r="A20" s="60"/>
      <c r="B20" s="61"/>
      <c r="C20" s="61"/>
      <c r="D20" s="61"/>
      <c r="E20" s="61"/>
      <c r="F20" s="61"/>
      <c r="G20" s="62"/>
      <c r="H20" s="60"/>
      <c r="I20" s="61"/>
      <c r="J20" s="61"/>
      <c r="K20" s="61"/>
      <c r="L20" s="61"/>
      <c r="M20" s="61"/>
      <c r="N20" s="61"/>
      <c r="O20" s="61"/>
      <c r="P20" s="62"/>
    </row>
    <row r="21" spans="1:16" ht="12.75" customHeight="1">
      <c r="A21" s="60"/>
      <c r="B21" s="61"/>
      <c r="C21" s="61"/>
      <c r="D21" s="61"/>
      <c r="E21" s="61"/>
      <c r="F21" s="61"/>
      <c r="G21" s="62"/>
      <c r="H21" s="60"/>
      <c r="I21" s="61"/>
      <c r="J21" s="61"/>
      <c r="K21" s="61"/>
      <c r="L21" s="61"/>
      <c r="M21" s="61"/>
      <c r="N21" s="61"/>
      <c r="O21" s="61"/>
      <c r="P21" s="62"/>
    </row>
    <row r="22" spans="1:16" ht="12.75" customHeight="1">
      <c r="A22" s="60"/>
      <c r="B22" s="61"/>
      <c r="C22" s="61"/>
      <c r="D22" s="61"/>
      <c r="E22" s="61"/>
      <c r="F22" s="61"/>
      <c r="G22" s="62"/>
      <c r="H22" s="60"/>
      <c r="I22" s="61"/>
      <c r="J22" s="61"/>
      <c r="K22" s="61"/>
      <c r="L22" s="61"/>
      <c r="M22" s="61"/>
      <c r="N22" s="61"/>
      <c r="O22" s="61"/>
      <c r="P22" s="62"/>
    </row>
    <row r="23" spans="1:16" ht="12.75" customHeight="1">
      <c r="A23" s="60"/>
      <c r="B23" s="61"/>
      <c r="C23" s="61"/>
      <c r="D23" s="61"/>
      <c r="E23" s="61"/>
      <c r="F23" s="61"/>
      <c r="G23" s="62"/>
      <c r="H23" s="60"/>
      <c r="I23" s="61"/>
      <c r="J23" s="61"/>
      <c r="K23" s="61"/>
      <c r="L23" s="61"/>
      <c r="M23" s="61"/>
      <c r="N23" s="61"/>
      <c r="O23" s="61"/>
      <c r="P23" s="62"/>
    </row>
    <row r="24" spans="1:16" ht="12.75" customHeight="1">
      <c r="A24" s="60"/>
      <c r="B24" s="61"/>
      <c r="C24" s="61"/>
      <c r="D24" s="61"/>
      <c r="E24" s="61"/>
      <c r="F24" s="61"/>
      <c r="G24" s="62"/>
      <c r="H24" s="60"/>
      <c r="I24" s="61"/>
      <c r="J24" s="61"/>
      <c r="K24" s="61"/>
      <c r="L24" s="61"/>
      <c r="M24" s="61"/>
      <c r="N24" s="61"/>
      <c r="O24" s="61"/>
      <c r="P24" s="62"/>
    </row>
    <row r="25" spans="1:16" ht="12.75" customHeight="1">
      <c r="A25" s="60"/>
      <c r="B25" s="61"/>
      <c r="C25" s="61"/>
      <c r="D25" s="61"/>
      <c r="E25" s="61"/>
      <c r="F25" s="61"/>
      <c r="G25" s="62"/>
      <c r="H25" s="60"/>
      <c r="I25" s="61"/>
      <c r="J25" s="61"/>
      <c r="K25" s="61"/>
      <c r="L25" s="61"/>
      <c r="M25" s="61"/>
      <c r="N25" s="61"/>
      <c r="O25" s="61"/>
      <c r="P25" s="62"/>
    </row>
    <row r="26" spans="1:16" ht="12.75" customHeight="1" thickBot="1">
      <c r="A26" s="63"/>
      <c r="B26" s="64"/>
      <c r="C26" s="64"/>
      <c r="D26" s="64"/>
      <c r="E26" s="64"/>
      <c r="F26" s="64"/>
      <c r="G26" s="65"/>
      <c r="H26" s="63"/>
      <c r="I26" s="64"/>
      <c r="J26" s="64"/>
      <c r="K26" s="64"/>
      <c r="L26" s="64"/>
      <c r="M26" s="64"/>
      <c r="N26" s="64"/>
      <c r="O26" s="64"/>
      <c r="P26" s="65"/>
    </row>
    <row r="27" spans="1:16" ht="12.75" customHeight="1">
      <c r="A27" s="66"/>
      <c r="B27" s="66"/>
      <c r="C27" s="66"/>
      <c r="D27" s="66"/>
      <c r="E27" s="66"/>
      <c r="F27" s="66"/>
      <c r="G27" s="66"/>
      <c r="H27" s="66"/>
      <c r="I27" s="478"/>
      <c r="J27" s="478"/>
      <c r="K27" s="479"/>
      <c r="L27" s="479"/>
      <c r="M27" s="479"/>
      <c r="N27" s="479"/>
      <c r="O27" s="479"/>
      <c r="P27" s="479"/>
    </row>
    <row r="28" spans="1:16" ht="18" customHeight="1">
      <c r="A28" s="79" t="s">
        <v>76</v>
      </c>
      <c r="B28" s="79"/>
      <c r="C28" s="79"/>
      <c r="D28" s="79"/>
      <c r="E28" s="79"/>
      <c r="F28" s="79"/>
      <c r="G28" s="66"/>
      <c r="H28" s="79"/>
      <c r="I28" s="79"/>
      <c r="J28" s="79"/>
      <c r="K28" s="79"/>
      <c r="L28" s="79"/>
      <c r="M28" s="79"/>
      <c r="N28" s="79"/>
      <c r="O28" s="79"/>
      <c r="P28" s="79"/>
    </row>
    <row r="29" spans="1:16" ht="12.75" customHeight="1">
      <c r="A29" s="66" t="s">
        <v>65</v>
      </c>
      <c r="B29" s="66"/>
      <c r="C29" s="66"/>
      <c r="D29" s="66"/>
      <c r="E29" s="66"/>
      <c r="F29" s="66"/>
      <c r="G29" s="79"/>
      <c r="H29" s="66"/>
      <c r="I29" s="66"/>
      <c r="J29" s="66"/>
      <c r="K29" s="66"/>
      <c r="L29" s="66"/>
      <c r="M29" s="66"/>
      <c r="N29" s="66"/>
      <c r="O29" s="66"/>
      <c r="P29" s="66"/>
    </row>
    <row r="30" spans="1:16" ht="12.75" customHeight="1">
      <c r="A30" s="473" t="s">
        <v>75</v>
      </c>
      <c r="B30" s="472"/>
      <c r="C30" s="472"/>
      <c r="D30" s="472"/>
      <c r="E30" s="472"/>
      <c r="F30" s="472"/>
      <c r="G30" s="472"/>
      <c r="H30" s="472"/>
      <c r="I30" s="472"/>
      <c r="J30" s="472"/>
      <c r="K30" s="472"/>
      <c r="L30" s="472"/>
      <c r="M30" s="472"/>
      <c r="N30" s="472"/>
      <c r="O30" s="472"/>
      <c r="P30" s="472"/>
    </row>
    <row r="31" spans="1:16" ht="12.75" customHeight="1">
      <c r="A31" s="471" t="s">
        <v>66</v>
      </c>
      <c r="B31" s="472"/>
      <c r="C31" s="472"/>
      <c r="D31" s="472"/>
      <c r="E31" s="472"/>
      <c r="F31" s="472"/>
      <c r="G31" s="472"/>
      <c r="H31" s="472"/>
      <c r="I31" s="472"/>
      <c r="J31" s="472"/>
      <c r="K31" s="472"/>
      <c r="L31" s="472"/>
      <c r="M31" s="472"/>
      <c r="N31" s="472"/>
      <c r="O31" s="472"/>
      <c r="P31" s="472"/>
    </row>
    <row r="32" spans="1:16" ht="12.75" customHeight="1">
      <c r="A32" s="473" t="s">
        <v>67</v>
      </c>
      <c r="B32" s="472"/>
      <c r="C32" s="472"/>
      <c r="D32" s="472"/>
      <c r="E32" s="472"/>
      <c r="F32" s="472"/>
      <c r="G32" s="472"/>
      <c r="H32" s="472"/>
      <c r="I32" s="472"/>
      <c r="J32" s="472"/>
      <c r="K32" s="472"/>
      <c r="L32" s="472"/>
      <c r="M32" s="472"/>
      <c r="N32" s="472"/>
      <c r="O32" s="472"/>
      <c r="P32" s="472"/>
    </row>
    <row r="33" spans="1:16" ht="12.75" customHeight="1">
      <c r="A33" s="66"/>
      <c r="B33" s="66"/>
      <c r="C33" s="66"/>
      <c r="D33" s="66"/>
      <c r="E33" s="66"/>
      <c r="F33" s="66"/>
      <c r="G33" s="66"/>
      <c r="H33" s="66"/>
      <c r="I33" s="66"/>
      <c r="J33" s="66"/>
      <c r="K33" s="66"/>
      <c r="L33" s="66"/>
      <c r="M33" s="66"/>
      <c r="N33" s="66"/>
      <c r="O33" s="67" t="s">
        <v>22</v>
      </c>
      <c r="P33" s="67" t="s">
        <v>23</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2"/>
  <sheetViews>
    <sheetView topLeftCell="A7" zoomScale="80" zoomScaleNormal="80" workbookViewId="0">
      <selection activeCell="B13" sqref="B13"/>
    </sheetView>
  </sheetViews>
  <sheetFormatPr defaultColWidth="14.42578125" defaultRowHeight="15" customHeight="1"/>
  <cols>
    <col min="1" max="1" width="9.42578125" style="85" customWidth="1"/>
    <col min="2" max="2" width="51.5703125" style="85" customWidth="1"/>
    <col min="3" max="4" width="20.28515625" style="85" customWidth="1"/>
    <col min="5" max="5" width="10.140625" style="85" customWidth="1"/>
    <col min="6" max="6" width="9.28515625" style="85" customWidth="1"/>
    <col min="7" max="7" width="9.7109375" style="85" customWidth="1"/>
    <col min="8" max="8" width="9" style="85" customWidth="1"/>
    <col min="9" max="9" width="15.7109375" style="85" customWidth="1"/>
    <col min="10" max="10" width="30.42578125" style="85" customWidth="1"/>
    <col min="11" max="12" width="9.140625" style="85" customWidth="1"/>
    <col min="13" max="28" width="8.7109375" style="85" customWidth="1"/>
    <col min="29" max="16384" width="14.42578125" style="85"/>
  </cols>
  <sheetData>
    <row r="1" spans="1:12" ht="51" customHeight="1">
      <c r="A1" s="390" t="s">
        <v>87</v>
      </c>
      <c r="B1" s="448"/>
      <c r="C1" s="448"/>
      <c r="D1" s="448"/>
      <c r="E1" s="448"/>
      <c r="F1" s="448"/>
      <c r="G1" s="448"/>
      <c r="H1" s="448"/>
    </row>
    <row r="2" spans="1:12" ht="12.75" customHeight="1">
      <c r="A2" s="423" t="s">
        <v>504</v>
      </c>
      <c r="B2" s="387"/>
      <c r="C2" s="387"/>
      <c r="D2" s="387"/>
      <c r="E2" s="387"/>
      <c r="F2" s="387"/>
      <c r="G2" s="387"/>
      <c r="H2" s="387"/>
    </row>
    <row r="3" spans="1:12" ht="12.75" customHeight="1">
      <c r="A3" s="423"/>
      <c r="B3" s="387"/>
      <c r="C3" s="387"/>
      <c r="D3" s="387"/>
      <c r="E3" s="387"/>
      <c r="F3" s="387"/>
      <c r="G3" s="387"/>
      <c r="H3" s="387"/>
    </row>
    <row r="4" spans="1:12" ht="17.25" customHeight="1">
      <c r="A4" s="488" t="s">
        <v>457</v>
      </c>
      <c r="B4" s="426"/>
      <c r="C4" s="426"/>
      <c r="D4" s="426"/>
      <c r="E4" s="426"/>
      <c r="F4" s="426"/>
      <c r="G4" s="426"/>
      <c r="H4" s="426"/>
    </row>
    <row r="5" spans="1:12" ht="17.25" customHeight="1">
      <c r="A5" s="488" t="s">
        <v>463</v>
      </c>
      <c r="B5" s="448"/>
      <c r="C5" s="448"/>
      <c r="D5" s="448"/>
      <c r="E5" s="448"/>
      <c r="F5" s="448"/>
      <c r="G5" s="448"/>
      <c r="H5" s="426"/>
    </row>
    <row r="6" spans="1:12" ht="17.25" customHeight="1">
      <c r="A6" s="80"/>
      <c r="B6" s="84"/>
      <c r="C6" s="94"/>
      <c r="D6" s="94"/>
      <c r="E6" s="94"/>
      <c r="F6" s="95"/>
      <c r="G6" s="96"/>
      <c r="H6" s="96"/>
      <c r="I6" s="96"/>
      <c r="J6" s="96"/>
      <c r="K6" s="97"/>
      <c r="L6" s="97"/>
    </row>
    <row r="7" spans="1:12" ht="17.25" customHeight="1" thickBot="1">
      <c r="A7" s="80"/>
      <c r="B7" s="84"/>
      <c r="C7" s="94"/>
      <c r="D7" s="94"/>
      <c r="E7" s="94"/>
      <c r="F7" s="95"/>
      <c r="G7" s="96"/>
      <c r="H7" s="96"/>
      <c r="I7" s="96"/>
      <c r="J7" s="96"/>
      <c r="K7" s="97"/>
      <c r="L7" s="97"/>
    </row>
    <row r="8" spans="1:12" ht="17.25" customHeight="1" thickBot="1">
      <c r="A8" s="489" t="s">
        <v>464</v>
      </c>
      <c r="B8" s="490"/>
      <c r="C8" s="490"/>
      <c r="D8" s="490"/>
      <c r="E8" s="490"/>
      <c r="F8" s="490"/>
      <c r="G8" s="490"/>
      <c r="H8" s="490"/>
      <c r="I8" s="491" t="s">
        <v>90</v>
      </c>
      <c r="J8" s="491" t="s">
        <v>61</v>
      </c>
      <c r="K8" s="97"/>
      <c r="L8" s="97"/>
    </row>
    <row r="9" spans="1:12" ht="16.5" customHeight="1">
      <c r="A9" s="495" t="s">
        <v>63</v>
      </c>
      <c r="B9" s="497" t="s">
        <v>64</v>
      </c>
      <c r="C9" s="493" t="s">
        <v>88</v>
      </c>
      <c r="D9" s="98" t="s">
        <v>70</v>
      </c>
      <c r="E9" s="497" t="s">
        <v>62</v>
      </c>
      <c r="F9" s="393"/>
      <c r="G9" s="393"/>
      <c r="H9" s="499" t="s">
        <v>11</v>
      </c>
      <c r="I9" s="492"/>
      <c r="J9" s="492"/>
    </row>
    <row r="10" spans="1:12" ht="45" customHeight="1" thickBot="1">
      <c r="A10" s="496"/>
      <c r="B10" s="498"/>
      <c r="C10" s="494"/>
      <c r="D10" s="69" t="s">
        <v>71</v>
      </c>
      <c r="E10" s="44" t="s">
        <v>8</v>
      </c>
      <c r="F10" s="44" t="s">
        <v>9</v>
      </c>
      <c r="G10" s="44" t="s">
        <v>10</v>
      </c>
      <c r="H10" s="500"/>
      <c r="I10" s="492"/>
      <c r="J10" s="492"/>
    </row>
    <row r="11" spans="1:12" ht="124.5" customHeight="1">
      <c r="A11" s="365" t="s">
        <v>473</v>
      </c>
      <c r="B11" s="178" t="s">
        <v>474</v>
      </c>
      <c r="C11" s="178" t="s">
        <v>478</v>
      </c>
      <c r="D11" s="359" t="s">
        <v>470</v>
      </c>
      <c r="E11" s="359">
        <v>2</v>
      </c>
      <c r="F11" s="359">
        <v>0</v>
      </c>
      <c r="G11" s="359">
        <v>0</v>
      </c>
      <c r="H11" s="360">
        <v>3</v>
      </c>
      <c r="I11" s="361" t="s">
        <v>512</v>
      </c>
      <c r="J11" s="366" t="s">
        <v>517</v>
      </c>
    </row>
    <row r="12" spans="1:12" ht="124.5" customHeight="1">
      <c r="A12" s="367" t="s">
        <v>502</v>
      </c>
      <c r="B12" s="6" t="s">
        <v>475</v>
      </c>
      <c r="C12" s="6" t="s">
        <v>479</v>
      </c>
      <c r="D12" s="359" t="s">
        <v>470</v>
      </c>
      <c r="E12" s="359">
        <v>2</v>
      </c>
      <c r="F12" s="359">
        <v>0</v>
      </c>
      <c r="G12" s="359">
        <v>0</v>
      </c>
      <c r="H12" s="360">
        <v>3</v>
      </c>
      <c r="I12" s="362" t="s">
        <v>513</v>
      </c>
      <c r="J12" s="368" t="s">
        <v>516</v>
      </c>
    </row>
    <row r="13" spans="1:12" ht="110.25" customHeight="1">
      <c r="A13" s="367" t="s">
        <v>476</v>
      </c>
      <c r="B13" s="6" t="s">
        <v>530</v>
      </c>
      <c r="C13" s="6" t="s">
        <v>477</v>
      </c>
      <c r="D13" s="32" t="s">
        <v>470</v>
      </c>
      <c r="E13" s="32">
        <v>2</v>
      </c>
      <c r="F13" s="32">
        <v>0</v>
      </c>
      <c r="G13" s="32">
        <v>0</v>
      </c>
      <c r="H13" s="32">
        <v>4</v>
      </c>
      <c r="I13" s="369" t="s">
        <v>520</v>
      </c>
      <c r="J13" s="370" t="s">
        <v>518</v>
      </c>
    </row>
    <row r="14" spans="1:12" ht="15" customHeight="1">
      <c r="A14" s="371"/>
      <c r="B14" s="87"/>
      <c r="C14" s="87"/>
      <c r="D14" s="87"/>
      <c r="E14" s="87"/>
      <c r="F14" s="87"/>
      <c r="G14" s="87"/>
      <c r="H14" s="87"/>
      <c r="I14" s="87"/>
      <c r="J14" s="353"/>
    </row>
    <row r="15" spans="1:12" ht="15" customHeight="1">
      <c r="A15" s="371"/>
      <c r="B15" s="87"/>
      <c r="C15" s="87"/>
      <c r="D15" s="87"/>
      <c r="E15" s="87"/>
      <c r="F15" s="87"/>
      <c r="G15" s="87"/>
      <c r="H15" s="87"/>
      <c r="I15" s="87"/>
      <c r="J15" s="353"/>
    </row>
    <row r="16" spans="1:12" ht="15" customHeight="1">
      <c r="A16" s="371"/>
      <c r="B16" s="87"/>
      <c r="C16" s="87"/>
      <c r="D16" s="87"/>
      <c r="E16" s="87"/>
      <c r="F16" s="87"/>
      <c r="G16" s="87"/>
      <c r="H16" s="87"/>
      <c r="I16" s="87"/>
      <c r="J16" s="353"/>
    </row>
    <row r="17" spans="1:17" ht="15" customHeight="1">
      <c r="A17" s="371"/>
      <c r="B17" s="87"/>
      <c r="C17" s="87"/>
      <c r="D17" s="87"/>
      <c r="E17" s="87"/>
      <c r="F17" s="87"/>
      <c r="G17" s="87"/>
      <c r="H17" s="87"/>
      <c r="I17" s="87"/>
      <c r="J17" s="353"/>
    </row>
    <row r="18" spans="1:17" ht="15" customHeight="1">
      <c r="A18" s="371"/>
      <c r="B18" s="87"/>
      <c r="C18" s="87"/>
      <c r="D18" s="87"/>
      <c r="E18" s="87"/>
      <c r="F18" s="87"/>
      <c r="G18" s="87"/>
      <c r="H18" s="87"/>
      <c r="I18" s="87"/>
      <c r="J18" s="353"/>
    </row>
    <row r="19" spans="1:17" ht="15" customHeight="1">
      <c r="A19" s="371"/>
      <c r="B19" s="87"/>
      <c r="C19" s="87"/>
      <c r="D19" s="87"/>
      <c r="E19" s="87"/>
      <c r="F19" s="87"/>
      <c r="G19" s="87"/>
      <c r="H19" s="87"/>
      <c r="I19" s="87"/>
      <c r="J19" s="353"/>
    </row>
    <row r="20" spans="1:17" ht="15" customHeight="1">
      <c r="A20" s="371"/>
      <c r="B20" s="87"/>
      <c r="C20" s="87"/>
      <c r="D20" s="87"/>
      <c r="E20" s="87"/>
      <c r="F20" s="87"/>
      <c r="G20" s="87"/>
      <c r="H20" s="87"/>
      <c r="I20" s="87"/>
      <c r="J20" s="353"/>
    </row>
    <row r="21" spans="1:17" ht="15" customHeight="1">
      <c r="A21" s="371"/>
      <c r="B21" s="87"/>
      <c r="C21" s="87"/>
      <c r="D21" s="87"/>
      <c r="E21" s="87"/>
      <c r="F21" s="87"/>
      <c r="G21" s="87"/>
      <c r="H21" s="87"/>
      <c r="I21" s="87"/>
      <c r="J21" s="353"/>
    </row>
    <row r="22" spans="1:17" ht="15" customHeight="1">
      <c r="A22" s="371"/>
      <c r="B22" s="87"/>
      <c r="C22" s="87"/>
      <c r="D22" s="87"/>
      <c r="E22" s="87"/>
      <c r="F22" s="87"/>
      <c r="G22" s="87"/>
      <c r="H22" s="87"/>
      <c r="I22" s="87"/>
      <c r="J22" s="353"/>
    </row>
    <row r="23" spans="1:17" ht="15" customHeight="1">
      <c r="A23" s="371"/>
      <c r="B23" s="87"/>
      <c r="C23" s="87"/>
      <c r="D23" s="87"/>
      <c r="E23" s="87"/>
      <c r="F23" s="87"/>
      <c r="G23" s="87"/>
      <c r="H23" s="87"/>
      <c r="I23" s="87"/>
      <c r="J23" s="353"/>
    </row>
    <row r="24" spans="1:17" ht="15" customHeight="1">
      <c r="A24" s="371"/>
      <c r="B24" s="87"/>
      <c r="C24" s="87"/>
      <c r="D24" s="87"/>
      <c r="E24" s="87"/>
      <c r="F24" s="87"/>
      <c r="G24" s="87"/>
      <c r="H24" s="87"/>
      <c r="I24" s="87"/>
      <c r="J24" s="353"/>
    </row>
    <row r="25" spans="1:17" ht="15" customHeight="1">
      <c r="A25" s="371"/>
      <c r="B25" s="87"/>
      <c r="C25" s="87"/>
      <c r="D25" s="87"/>
      <c r="E25" s="87"/>
      <c r="F25" s="87"/>
      <c r="G25" s="87"/>
      <c r="H25" s="87"/>
      <c r="I25" s="87"/>
      <c r="J25" s="353"/>
    </row>
    <row r="26" spans="1:17" ht="15" customHeight="1">
      <c r="A26" s="371"/>
      <c r="B26" s="87"/>
      <c r="C26" s="87"/>
      <c r="D26" s="87"/>
      <c r="E26" s="87"/>
      <c r="F26" s="87"/>
      <c r="G26" s="87"/>
      <c r="H26" s="87"/>
      <c r="I26" s="87"/>
      <c r="J26" s="353"/>
    </row>
    <row r="27" spans="1:17" ht="15" customHeight="1" thickBot="1">
      <c r="A27" s="372"/>
      <c r="B27" s="373"/>
      <c r="C27" s="373"/>
      <c r="D27" s="373"/>
      <c r="E27" s="373"/>
      <c r="F27" s="373"/>
      <c r="G27" s="373"/>
      <c r="H27" s="373"/>
      <c r="I27" s="373"/>
      <c r="J27" s="374"/>
    </row>
    <row r="28" spans="1:17" s="101" customFormat="1" ht="18" customHeight="1">
      <c r="A28" s="79" t="s">
        <v>76</v>
      </c>
      <c r="B28" s="79"/>
      <c r="C28" s="79"/>
      <c r="D28" s="79"/>
      <c r="E28" s="79"/>
      <c r="F28" s="79"/>
      <c r="G28" s="79"/>
      <c r="H28" s="66"/>
      <c r="I28" s="79"/>
      <c r="J28" s="79"/>
      <c r="K28" s="79"/>
      <c r="L28" s="79"/>
      <c r="M28" s="79"/>
      <c r="N28" s="79"/>
      <c r="O28" s="79"/>
      <c r="P28" s="79"/>
      <c r="Q28" s="79"/>
    </row>
    <row r="29" spans="1:17" s="101" customFormat="1" ht="12.75" customHeight="1">
      <c r="A29" s="66" t="s">
        <v>65</v>
      </c>
      <c r="B29" s="66"/>
      <c r="C29" s="66"/>
      <c r="D29" s="66"/>
      <c r="E29" s="66"/>
      <c r="F29" s="66"/>
      <c r="G29" s="66"/>
      <c r="H29" s="79"/>
      <c r="I29" s="66"/>
      <c r="J29" s="66"/>
      <c r="K29" s="66"/>
      <c r="L29" s="66"/>
      <c r="M29" s="66"/>
      <c r="N29" s="66"/>
      <c r="O29" s="66"/>
      <c r="P29" s="66"/>
      <c r="Q29" s="66"/>
    </row>
    <row r="30" spans="1:17" s="101" customFormat="1" ht="12.75" customHeight="1">
      <c r="A30" s="473" t="s">
        <v>92</v>
      </c>
      <c r="B30" s="472"/>
      <c r="C30" s="472"/>
      <c r="D30" s="472"/>
      <c r="E30" s="472"/>
      <c r="F30" s="472"/>
      <c r="G30" s="472"/>
      <c r="H30" s="472"/>
      <c r="I30" s="472"/>
      <c r="J30" s="472"/>
      <c r="K30" s="472"/>
      <c r="L30" s="472"/>
      <c r="M30" s="472"/>
      <c r="N30" s="472"/>
      <c r="O30" s="472"/>
      <c r="P30" s="472"/>
      <c r="Q30" s="472"/>
    </row>
    <row r="31" spans="1:17" s="101" customFormat="1" ht="12.75" customHeight="1">
      <c r="A31" s="471" t="s">
        <v>66</v>
      </c>
      <c r="B31" s="472"/>
      <c r="C31" s="472"/>
      <c r="D31" s="472"/>
      <c r="E31" s="472"/>
      <c r="F31" s="472"/>
      <c r="G31" s="472"/>
      <c r="H31" s="472"/>
      <c r="I31" s="472"/>
      <c r="J31" s="472"/>
      <c r="K31" s="472"/>
      <c r="L31" s="472"/>
      <c r="M31" s="472"/>
      <c r="N31" s="472"/>
      <c r="O31" s="472"/>
      <c r="P31" s="472"/>
      <c r="Q31" s="472"/>
    </row>
    <row r="32" spans="1:17" s="101" customFormat="1" ht="12.75" customHeight="1">
      <c r="A32" s="473" t="s">
        <v>67</v>
      </c>
      <c r="B32" s="472"/>
      <c r="C32" s="472"/>
      <c r="D32" s="472"/>
      <c r="E32" s="472"/>
      <c r="F32" s="472"/>
      <c r="G32" s="472"/>
      <c r="H32" s="472"/>
      <c r="I32" s="472"/>
      <c r="J32" s="472"/>
      <c r="K32" s="472"/>
      <c r="L32" s="472"/>
      <c r="M32" s="472"/>
      <c r="N32" s="472"/>
      <c r="O32" s="472"/>
      <c r="P32" s="472"/>
      <c r="Q32" s="472"/>
    </row>
  </sheetData>
  <mergeCells count="16">
    <mergeCell ref="A30:Q30"/>
    <mergeCell ref="A31:Q31"/>
    <mergeCell ref="A32:Q32"/>
    <mergeCell ref="A8:H8"/>
    <mergeCell ref="I8:I10"/>
    <mergeCell ref="J8:J10"/>
    <mergeCell ref="C9:C10"/>
    <mergeCell ref="A9:A10"/>
    <mergeCell ref="B9:B10"/>
    <mergeCell ref="E9:G9"/>
    <mergeCell ref="H9:H10"/>
    <mergeCell ref="A1:H1"/>
    <mergeCell ref="A2:H2"/>
    <mergeCell ref="A3:H3"/>
    <mergeCell ref="A4:H4"/>
    <mergeCell ref="A5:H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topLeftCell="A4" zoomScaleNormal="100" zoomScalePageLayoutView="70" workbookViewId="0">
      <selection activeCell="N9" sqref="N9"/>
    </sheetView>
  </sheetViews>
  <sheetFormatPr defaultColWidth="14.42578125" defaultRowHeight="15" customHeight="1"/>
  <cols>
    <col min="1" max="1" width="8.85546875" style="89" customWidth="1"/>
    <col min="2" max="2" width="22.28515625" style="89" customWidth="1"/>
    <col min="3" max="3" width="10.5703125" style="58" customWidth="1"/>
    <col min="4" max="4" width="5.140625" style="89" customWidth="1"/>
    <col min="5" max="5" width="4.7109375" style="89" customWidth="1"/>
    <col min="6" max="6" width="5.42578125" style="89" customWidth="1"/>
    <col min="7" max="7" width="7.42578125" style="89" customWidth="1"/>
    <col min="8" max="8" width="9.85546875" style="89" customWidth="1"/>
    <col min="9" max="9" width="25" style="89" customWidth="1"/>
    <col min="10" max="10" width="11" style="58" customWidth="1"/>
    <col min="11" max="11" width="4.140625" style="89" customWidth="1"/>
    <col min="12" max="13" width="4.7109375" style="89" customWidth="1"/>
    <col min="14" max="14" width="7.42578125" style="89" customWidth="1"/>
    <col min="15" max="15" width="21.28515625" style="89" customWidth="1"/>
    <col min="16" max="16" width="21.5703125" style="89" customWidth="1"/>
    <col min="17" max="28" width="8.7109375" style="89" customWidth="1"/>
    <col min="29" max="16384" width="14.42578125" style="89"/>
  </cols>
  <sheetData>
    <row r="1" spans="1:16" ht="51.75" customHeight="1">
      <c r="A1" s="510" t="s">
        <v>509</v>
      </c>
      <c r="B1" s="511"/>
      <c r="C1" s="511"/>
      <c r="D1" s="511"/>
      <c r="E1" s="511"/>
      <c r="F1" s="511"/>
      <c r="G1" s="511"/>
      <c r="H1" s="511"/>
      <c r="I1" s="511"/>
      <c r="J1" s="511"/>
      <c r="K1" s="511"/>
      <c r="L1" s="511"/>
      <c r="M1" s="511"/>
      <c r="N1" s="511"/>
      <c r="O1" s="511"/>
      <c r="P1" s="511"/>
    </row>
    <row r="2" spans="1:16" ht="12.75" customHeight="1">
      <c r="A2" s="512" t="s">
        <v>459</v>
      </c>
      <c r="B2" s="513"/>
      <c r="C2" s="513"/>
      <c r="D2" s="513"/>
      <c r="E2" s="513"/>
      <c r="F2" s="513"/>
      <c r="G2" s="513"/>
      <c r="H2" s="513"/>
      <c r="I2" s="513"/>
      <c r="J2" s="513"/>
      <c r="K2" s="513"/>
      <c r="L2" s="513"/>
      <c r="M2" s="513"/>
      <c r="N2" s="513"/>
      <c r="O2" s="513"/>
      <c r="P2" s="513"/>
    </row>
    <row r="3" spans="1:16" ht="12.75" customHeight="1">
      <c r="A3" s="514" t="s">
        <v>457</v>
      </c>
      <c r="B3" s="513"/>
      <c r="C3" s="513"/>
      <c r="D3" s="513"/>
      <c r="E3" s="513"/>
      <c r="F3" s="513"/>
      <c r="G3" s="513"/>
      <c r="H3" s="513"/>
      <c r="I3" s="513"/>
      <c r="J3" s="513"/>
      <c r="K3" s="513"/>
      <c r="L3" s="513"/>
      <c r="M3" s="513"/>
      <c r="N3" s="513"/>
      <c r="O3" s="513"/>
      <c r="P3" s="513"/>
    </row>
    <row r="4" spans="1:16" ht="12.75" customHeight="1" thickBot="1">
      <c r="A4" s="515" t="s">
        <v>468</v>
      </c>
      <c r="B4" s="513"/>
      <c r="C4" s="513"/>
      <c r="D4" s="513"/>
      <c r="E4" s="513"/>
      <c r="F4" s="513"/>
      <c r="G4" s="513"/>
      <c r="H4" s="513"/>
      <c r="I4" s="513"/>
      <c r="J4" s="513"/>
      <c r="K4" s="513"/>
      <c r="L4" s="513"/>
      <c r="M4" s="513"/>
      <c r="N4" s="513"/>
      <c r="O4" s="513"/>
      <c r="P4" s="513"/>
    </row>
    <row r="5" spans="1:16" ht="12.75" customHeight="1">
      <c r="A5" s="516" t="s">
        <v>80</v>
      </c>
      <c r="B5" s="517"/>
      <c r="C5" s="517"/>
      <c r="D5" s="517"/>
      <c r="E5" s="517"/>
      <c r="F5" s="517"/>
      <c r="G5" s="517"/>
      <c r="H5" s="517"/>
      <c r="I5" s="517"/>
      <c r="J5" s="517"/>
      <c r="K5" s="517"/>
      <c r="L5" s="517"/>
      <c r="M5" s="517"/>
      <c r="N5" s="518"/>
      <c r="O5" s="522" t="s">
        <v>68</v>
      </c>
      <c r="P5" s="525" t="s">
        <v>61</v>
      </c>
    </row>
    <row r="6" spans="1:16" ht="12.75" customHeight="1" thickBot="1">
      <c r="A6" s="519"/>
      <c r="B6" s="520"/>
      <c r="C6" s="520"/>
      <c r="D6" s="520"/>
      <c r="E6" s="520"/>
      <c r="F6" s="520"/>
      <c r="G6" s="520"/>
      <c r="H6" s="520"/>
      <c r="I6" s="520"/>
      <c r="J6" s="520"/>
      <c r="K6" s="520"/>
      <c r="L6" s="520"/>
      <c r="M6" s="520"/>
      <c r="N6" s="521"/>
      <c r="O6" s="523"/>
      <c r="P6" s="526"/>
    </row>
    <row r="7" spans="1:16" ht="12.75" customHeight="1">
      <c r="A7" s="527" t="s">
        <v>69</v>
      </c>
      <c r="B7" s="529" t="s">
        <v>79</v>
      </c>
      <c r="C7" s="48" t="s">
        <v>70</v>
      </c>
      <c r="D7" s="505" t="s">
        <v>62</v>
      </c>
      <c r="E7" s="506"/>
      <c r="F7" s="506"/>
      <c r="G7" s="506"/>
      <c r="H7" s="501" t="s">
        <v>69</v>
      </c>
      <c r="I7" s="503" t="s">
        <v>78</v>
      </c>
      <c r="J7" s="88" t="s">
        <v>70</v>
      </c>
      <c r="K7" s="505" t="s">
        <v>62</v>
      </c>
      <c r="L7" s="506"/>
      <c r="M7" s="506"/>
      <c r="N7" s="507"/>
      <c r="O7" s="523"/>
      <c r="P7" s="526"/>
    </row>
    <row r="8" spans="1:16" ht="38.25" customHeight="1" thickBot="1">
      <c r="A8" s="528"/>
      <c r="B8" s="530"/>
      <c r="C8" s="328" t="s">
        <v>71</v>
      </c>
      <c r="D8" s="329" t="s">
        <v>8</v>
      </c>
      <c r="E8" s="329" t="s">
        <v>9</v>
      </c>
      <c r="F8" s="329" t="s">
        <v>10</v>
      </c>
      <c r="G8" s="330" t="s">
        <v>11</v>
      </c>
      <c r="H8" s="502"/>
      <c r="I8" s="504"/>
      <c r="J8" s="328" t="s">
        <v>71</v>
      </c>
      <c r="K8" s="329" t="s">
        <v>8</v>
      </c>
      <c r="L8" s="329" t="s">
        <v>9</v>
      </c>
      <c r="M8" s="329" t="s">
        <v>10</v>
      </c>
      <c r="N8" s="329" t="s">
        <v>11</v>
      </c>
      <c r="O8" s="524"/>
      <c r="P8" s="526"/>
    </row>
    <row r="9" spans="1:16" ht="12.75" customHeight="1">
      <c r="A9" s="336" t="s">
        <v>214</v>
      </c>
      <c r="B9" s="337" t="s">
        <v>215</v>
      </c>
      <c r="C9" s="326"/>
      <c r="D9" s="247">
        <v>0</v>
      </c>
      <c r="E9" s="338">
        <v>1</v>
      </c>
      <c r="F9" s="334">
        <v>0</v>
      </c>
      <c r="G9" s="339">
        <v>1</v>
      </c>
      <c r="H9" s="331" t="s">
        <v>208</v>
      </c>
      <c r="I9" s="332" t="s">
        <v>209</v>
      </c>
      <c r="J9" s="326"/>
      <c r="K9" s="247">
        <v>0</v>
      </c>
      <c r="L9" s="333">
        <v>2</v>
      </c>
      <c r="M9" s="334">
        <v>0</v>
      </c>
      <c r="N9" s="335">
        <v>5</v>
      </c>
      <c r="O9" s="327" t="s">
        <v>514</v>
      </c>
      <c r="P9" s="325" t="s">
        <v>515</v>
      </c>
    </row>
    <row r="10" spans="1:16" ht="12.75" customHeight="1">
      <c r="A10" s="49"/>
      <c r="B10" s="49"/>
      <c r="C10" s="50"/>
      <c r="D10" s="51"/>
      <c r="E10" s="51"/>
      <c r="F10" s="51"/>
      <c r="G10" s="51"/>
      <c r="H10" s="49"/>
      <c r="I10" s="49"/>
      <c r="J10" s="50"/>
      <c r="K10" s="51"/>
      <c r="L10" s="51"/>
      <c r="M10" s="51"/>
      <c r="N10" s="51"/>
      <c r="O10" s="49"/>
      <c r="P10" s="49"/>
    </row>
    <row r="11" spans="1:16" ht="12.75" customHeight="1">
      <c r="A11" s="49"/>
      <c r="B11" s="49"/>
      <c r="C11" s="52"/>
      <c r="D11" s="51"/>
      <c r="E11" s="51"/>
      <c r="F11" s="51"/>
      <c r="G11" s="51"/>
      <c r="H11" s="49"/>
      <c r="I11" s="49"/>
      <c r="J11" s="52"/>
      <c r="K11" s="51"/>
      <c r="L11" s="51"/>
      <c r="M11" s="51"/>
      <c r="N11" s="51"/>
      <c r="O11" s="49"/>
      <c r="P11" s="49"/>
    </row>
    <row r="12" spans="1:16" ht="12.75" customHeight="1">
      <c r="A12" s="49"/>
      <c r="B12" s="49"/>
      <c r="C12" s="52"/>
      <c r="D12" s="51"/>
      <c r="E12" s="51"/>
      <c r="F12" s="51"/>
      <c r="G12" s="51"/>
      <c r="H12" s="49"/>
      <c r="I12" s="49"/>
      <c r="J12" s="52"/>
      <c r="K12" s="51"/>
      <c r="L12" s="51"/>
      <c r="M12" s="51"/>
      <c r="N12" s="51"/>
      <c r="O12" s="49"/>
      <c r="P12" s="49"/>
    </row>
    <row r="13" spans="1:16" ht="12.75" customHeight="1">
      <c r="A13" s="49"/>
      <c r="B13" s="49"/>
      <c r="C13" s="52"/>
      <c r="D13" s="51"/>
      <c r="E13" s="51"/>
      <c r="F13" s="51"/>
      <c r="G13" s="51"/>
      <c r="H13" s="49"/>
      <c r="I13" s="49"/>
      <c r="J13" s="52"/>
      <c r="K13" s="51"/>
      <c r="L13" s="51"/>
      <c r="M13" s="51"/>
      <c r="N13" s="51"/>
      <c r="O13" s="49"/>
      <c r="P13" s="49"/>
    </row>
    <row r="14" spans="1:16" ht="12.75" customHeight="1">
      <c r="A14" s="49"/>
      <c r="B14" s="49"/>
      <c r="C14" s="52"/>
      <c r="D14" s="51"/>
      <c r="E14" s="51"/>
      <c r="F14" s="51"/>
      <c r="G14" s="51"/>
      <c r="H14" s="49"/>
      <c r="I14" s="49"/>
      <c r="J14" s="52"/>
      <c r="K14" s="51"/>
      <c r="L14" s="51"/>
      <c r="M14" s="51"/>
      <c r="N14" s="51"/>
      <c r="O14" s="49"/>
      <c r="P14" s="49"/>
    </row>
    <row r="15" spans="1:16" ht="12.75" customHeight="1">
      <c r="A15" s="49"/>
      <c r="B15" s="49"/>
      <c r="C15" s="52"/>
      <c r="D15" s="51"/>
      <c r="E15" s="51"/>
      <c r="F15" s="51"/>
      <c r="G15" s="51"/>
      <c r="H15" s="49"/>
      <c r="I15" s="49"/>
      <c r="J15" s="52"/>
      <c r="K15" s="51"/>
      <c r="L15" s="51"/>
      <c r="M15" s="51"/>
      <c r="N15" s="51"/>
      <c r="O15" s="49"/>
      <c r="P15" s="49"/>
    </row>
    <row r="16" spans="1:16" ht="12.75" customHeight="1">
      <c r="A16" s="49"/>
      <c r="B16" s="49"/>
      <c r="C16" s="52"/>
      <c r="D16" s="51"/>
      <c r="E16" s="51"/>
      <c r="F16" s="51"/>
      <c r="G16" s="51"/>
      <c r="H16" s="49"/>
      <c r="I16" s="49"/>
      <c r="J16" s="52"/>
      <c r="K16" s="51"/>
      <c r="L16" s="51"/>
      <c r="M16" s="51"/>
      <c r="N16" s="51"/>
      <c r="O16" s="49"/>
      <c r="P16" s="49"/>
    </row>
    <row r="17" spans="1:16" ht="12.75" customHeight="1">
      <c r="A17" s="49"/>
      <c r="B17" s="49"/>
      <c r="C17" s="52"/>
      <c r="D17" s="51"/>
      <c r="E17" s="51"/>
      <c r="F17" s="51"/>
      <c r="G17" s="51"/>
      <c r="H17" s="49"/>
      <c r="I17" s="49"/>
      <c r="J17" s="52"/>
      <c r="K17" s="51"/>
      <c r="L17" s="51"/>
      <c r="M17" s="51"/>
      <c r="N17" s="51"/>
      <c r="O17" s="49"/>
      <c r="P17" s="49"/>
    </row>
    <row r="18" spans="1:16" ht="12.75" customHeight="1">
      <c r="A18" s="49"/>
      <c r="B18" s="49"/>
      <c r="C18" s="52"/>
      <c r="D18" s="51"/>
      <c r="E18" s="51"/>
      <c r="F18" s="51"/>
      <c r="G18" s="51"/>
      <c r="H18" s="49"/>
      <c r="I18" s="49"/>
      <c r="J18" s="52"/>
      <c r="K18" s="51"/>
      <c r="L18" s="51"/>
      <c r="M18" s="51"/>
      <c r="N18" s="51"/>
      <c r="O18" s="49"/>
      <c r="P18" s="49"/>
    </row>
    <row r="19" spans="1:16" ht="12.75" customHeight="1">
      <c r="A19" s="49"/>
      <c r="B19" s="49"/>
      <c r="C19" s="52"/>
      <c r="D19" s="51"/>
      <c r="E19" s="51"/>
      <c r="F19" s="51"/>
      <c r="G19" s="51"/>
      <c r="H19" s="49"/>
      <c r="I19" s="49"/>
      <c r="J19" s="52"/>
      <c r="K19" s="51"/>
      <c r="L19" s="51"/>
      <c r="M19" s="51"/>
      <c r="N19" s="51"/>
      <c r="O19" s="49"/>
      <c r="P19" s="49"/>
    </row>
    <row r="20" spans="1:16" ht="12.75" customHeight="1">
      <c r="A20" s="49"/>
      <c r="B20" s="49"/>
      <c r="C20" s="52"/>
      <c r="D20" s="51"/>
      <c r="E20" s="51"/>
      <c r="F20" s="51"/>
      <c r="G20" s="51"/>
      <c r="H20" s="49"/>
      <c r="I20" s="49"/>
      <c r="J20" s="52"/>
      <c r="K20" s="51"/>
      <c r="L20" s="51"/>
      <c r="M20" s="51"/>
      <c r="N20" s="51"/>
      <c r="O20" s="49"/>
      <c r="P20" s="49"/>
    </row>
    <row r="21" spans="1:16" ht="12.75" customHeight="1">
      <c r="A21" s="49"/>
      <c r="B21" s="49"/>
      <c r="C21" s="52"/>
      <c r="D21" s="51"/>
      <c r="E21" s="51"/>
      <c r="F21" s="51"/>
      <c r="G21" s="51"/>
      <c r="H21" s="49"/>
      <c r="I21" s="49"/>
      <c r="J21" s="52"/>
      <c r="K21" s="51"/>
      <c r="L21" s="51"/>
      <c r="M21" s="51"/>
      <c r="N21" s="51"/>
      <c r="O21" s="49"/>
      <c r="P21" s="49"/>
    </row>
    <row r="22" spans="1:16" ht="12.75" customHeight="1">
      <c r="A22" s="49"/>
      <c r="B22" s="49"/>
      <c r="C22" s="52"/>
      <c r="D22" s="51"/>
      <c r="E22" s="51"/>
      <c r="F22" s="51"/>
      <c r="G22" s="51"/>
      <c r="H22" s="49"/>
      <c r="I22" s="49"/>
      <c r="J22" s="52"/>
      <c r="K22" s="51"/>
      <c r="L22" s="51"/>
      <c r="M22" s="51"/>
      <c r="N22" s="51"/>
      <c r="O22" s="49"/>
      <c r="P22" s="49"/>
    </row>
    <row r="23" spans="1:16" ht="12.75" customHeight="1">
      <c r="A23" s="49"/>
      <c r="B23" s="49"/>
      <c r="C23" s="52"/>
      <c r="D23" s="51"/>
      <c r="E23" s="51"/>
      <c r="F23" s="51"/>
      <c r="G23" s="51"/>
      <c r="H23" s="49"/>
      <c r="I23" s="49"/>
      <c r="J23" s="52"/>
      <c r="K23" s="51"/>
      <c r="L23" s="51"/>
      <c r="M23" s="51"/>
      <c r="N23" s="51"/>
      <c r="O23" s="49"/>
      <c r="P23" s="49"/>
    </row>
    <row r="24" spans="1:16" ht="12.75" customHeight="1">
      <c r="A24" s="49"/>
      <c r="B24" s="49"/>
      <c r="C24" s="52"/>
      <c r="D24" s="51"/>
      <c r="E24" s="51"/>
      <c r="F24" s="51"/>
      <c r="G24" s="51"/>
      <c r="H24" s="49"/>
      <c r="I24" s="49"/>
      <c r="J24" s="52"/>
      <c r="K24" s="51"/>
      <c r="L24" s="51"/>
      <c r="M24" s="51"/>
      <c r="N24" s="51"/>
      <c r="O24" s="49"/>
      <c r="P24" s="49"/>
    </row>
    <row r="25" spans="1:16" ht="12.75" customHeight="1">
      <c r="A25" s="49"/>
      <c r="B25" s="49"/>
      <c r="C25" s="52"/>
      <c r="D25" s="51"/>
      <c r="E25" s="51"/>
      <c r="F25" s="51"/>
      <c r="G25" s="51"/>
      <c r="H25" s="49"/>
      <c r="I25" s="49"/>
      <c r="J25" s="52"/>
      <c r="K25" s="51"/>
      <c r="L25" s="51"/>
      <c r="M25" s="51"/>
      <c r="N25" s="51"/>
      <c r="O25" s="49"/>
      <c r="P25" s="49"/>
    </row>
    <row r="26" spans="1:16" ht="12.75" customHeight="1">
      <c r="A26" s="49"/>
      <c r="B26" s="49"/>
      <c r="C26" s="52"/>
      <c r="D26" s="51"/>
      <c r="E26" s="51"/>
      <c r="F26" s="51"/>
      <c r="G26" s="51"/>
      <c r="H26" s="49"/>
      <c r="I26" s="49"/>
      <c r="J26" s="52"/>
      <c r="K26" s="51"/>
      <c r="L26" s="51"/>
      <c r="M26" s="51"/>
      <c r="N26" s="51"/>
      <c r="O26" s="49"/>
      <c r="P26" s="49"/>
    </row>
    <row r="27" spans="1:16" ht="12.75" customHeight="1">
      <c r="A27" s="49"/>
      <c r="B27" s="49"/>
      <c r="C27" s="52"/>
      <c r="D27" s="49"/>
      <c r="E27" s="49"/>
      <c r="F27" s="49"/>
      <c r="G27" s="49"/>
      <c r="H27" s="49"/>
      <c r="I27" s="49"/>
      <c r="J27" s="52"/>
      <c r="K27" s="49"/>
      <c r="L27" s="49"/>
      <c r="M27" s="49"/>
      <c r="N27" s="49"/>
      <c r="O27" s="49"/>
      <c r="P27" s="49"/>
    </row>
    <row r="28" spans="1:16" ht="12.75" customHeight="1">
      <c r="A28" s="49"/>
      <c r="B28" s="49"/>
      <c r="C28" s="52"/>
      <c r="D28" s="49"/>
      <c r="E28" s="49"/>
      <c r="F28" s="49"/>
      <c r="G28" s="49"/>
      <c r="H28" s="49"/>
      <c r="I28" s="49"/>
      <c r="J28" s="52"/>
      <c r="K28" s="49"/>
      <c r="L28" s="49"/>
      <c r="M28" s="49"/>
      <c r="N28" s="49"/>
      <c r="O28" s="49"/>
      <c r="P28" s="49"/>
    </row>
    <row r="29" spans="1:16" ht="12.75" customHeight="1" thickBot="1">
      <c r="A29" s="53"/>
      <c r="B29" s="53"/>
      <c r="C29" s="54"/>
      <c r="D29" s="53"/>
      <c r="E29" s="53"/>
      <c r="F29" s="53"/>
      <c r="G29" s="53"/>
      <c r="H29" s="53"/>
      <c r="I29" s="53"/>
      <c r="J29" s="54"/>
      <c r="K29" s="53"/>
      <c r="L29" s="53"/>
      <c r="M29" s="53"/>
      <c r="N29" s="53"/>
      <c r="O29" s="53"/>
      <c r="P29" s="53"/>
    </row>
    <row r="30" spans="1:16" ht="12.75" customHeight="1">
      <c r="A30" s="55"/>
      <c r="B30" s="55"/>
      <c r="C30" s="56"/>
      <c r="D30" s="55"/>
      <c r="E30" s="55"/>
      <c r="F30" s="55"/>
      <c r="G30" s="55"/>
      <c r="H30" s="55"/>
      <c r="I30" s="55"/>
      <c r="J30" s="56"/>
      <c r="K30" s="55"/>
      <c r="L30" s="55"/>
      <c r="M30" s="55"/>
      <c r="N30" s="508"/>
      <c r="O30" s="509"/>
      <c r="P30" s="509"/>
    </row>
    <row r="31" spans="1:16" ht="12.75" customHeight="1">
      <c r="A31" s="71" t="s">
        <v>81</v>
      </c>
      <c r="B31" s="72"/>
      <c r="C31" s="57"/>
      <c r="D31" s="72"/>
      <c r="E31" s="72"/>
      <c r="F31" s="72"/>
      <c r="G31" s="72"/>
      <c r="H31" s="72"/>
      <c r="I31" s="72"/>
      <c r="J31" s="57"/>
      <c r="K31" s="72"/>
      <c r="L31" s="72"/>
      <c r="M31" s="72"/>
      <c r="N31" s="72"/>
      <c r="O31" s="72"/>
      <c r="P31" s="72"/>
    </row>
    <row r="32" spans="1:16" ht="12.75" customHeight="1">
      <c r="A32" s="55" t="s">
        <v>82</v>
      </c>
      <c r="B32" s="55"/>
      <c r="C32" s="57"/>
      <c r="D32" s="55"/>
      <c r="E32" s="55"/>
      <c r="F32" s="55"/>
      <c r="G32" s="55"/>
      <c r="H32" s="55"/>
      <c r="I32" s="55"/>
      <c r="J32" s="57"/>
      <c r="K32" s="55"/>
      <c r="L32" s="55"/>
      <c r="M32" s="55"/>
      <c r="N32" s="55"/>
      <c r="O32" s="55"/>
      <c r="P32" s="55"/>
    </row>
    <row r="33" spans="1:16" ht="12.75" customHeight="1">
      <c r="A33" s="55"/>
      <c r="B33" s="55"/>
      <c r="C33" s="55"/>
      <c r="D33" s="55"/>
      <c r="E33" s="55"/>
      <c r="F33" s="55"/>
      <c r="G33" s="55"/>
      <c r="H33" s="55"/>
      <c r="I33" s="55"/>
      <c r="J33" s="55"/>
      <c r="K33" s="55"/>
      <c r="L33" s="55"/>
      <c r="M33" s="55"/>
      <c r="N33" s="55"/>
      <c r="O33" s="55"/>
      <c r="P33" s="55"/>
    </row>
    <row r="34" spans="1:16" ht="12.75" customHeight="1">
      <c r="A34" s="55"/>
      <c r="B34" s="55"/>
      <c r="C34" s="55"/>
      <c r="D34" s="55"/>
      <c r="E34" s="55"/>
      <c r="F34" s="55"/>
      <c r="G34" s="55"/>
      <c r="H34" s="55"/>
      <c r="I34" s="55"/>
      <c r="J34" s="55"/>
      <c r="K34" s="55"/>
      <c r="L34" s="55"/>
      <c r="M34" s="55"/>
      <c r="N34" s="55"/>
      <c r="O34" s="55"/>
      <c r="P34" s="55"/>
    </row>
    <row r="35" spans="1:16" ht="12.75" customHeight="1">
      <c r="A35" s="55"/>
      <c r="B35" s="55"/>
      <c r="D35" s="55"/>
      <c r="E35" s="55"/>
      <c r="F35" s="55"/>
      <c r="G35" s="55"/>
      <c r="H35" s="55"/>
      <c r="I35" s="55"/>
      <c r="K35" s="55"/>
      <c r="L35" s="55"/>
      <c r="M35" s="55"/>
      <c r="N35" s="55"/>
      <c r="O35" s="59" t="s">
        <v>22</v>
      </c>
      <c r="P35" s="90" t="s">
        <v>23</v>
      </c>
    </row>
    <row r="36" spans="1:16" ht="12.75" customHeight="1">
      <c r="O36" s="59"/>
      <c r="P36" s="59"/>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2"/>
  <sheetViews>
    <sheetView zoomScale="80" zoomScaleNormal="80" workbookViewId="0">
      <selection activeCell="H14" sqref="H14"/>
    </sheetView>
  </sheetViews>
  <sheetFormatPr defaultColWidth="14.42578125" defaultRowHeight="15" customHeight="1"/>
  <cols>
    <col min="1" max="1" width="16.5703125" style="85" customWidth="1"/>
    <col min="2" max="2" width="65.85546875" style="85" customWidth="1"/>
    <col min="3" max="3" width="10.140625" style="85" customWidth="1"/>
    <col min="4" max="4" width="9.28515625" style="85" customWidth="1"/>
    <col min="5" max="5" width="9.7109375" style="85" customWidth="1"/>
    <col min="6" max="6" width="13.85546875" style="85" customWidth="1"/>
    <col min="7" max="7" width="15.7109375" style="85" customWidth="1"/>
    <col min="8" max="8" width="18.140625" style="85" customWidth="1"/>
    <col min="9" max="10" width="9.140625" style="85" customWidth="1"/>
    <col min="11" max="26" width="8.7109375" style="85" customWidth="1"/>
    <col min="27" max="16384" width="14.42578125" style="85"/>
  </cols>
  <sheetData>
    <row r="1" spans="1:8" ht="51" customHeight="1">
      <c r="A1" s="390" t="s">
        <v>510</v>
      </c>
      <c r="B1" s="448"/>
      <c r="C1" s="448"/>
      <c r="D1" s="448"/>
      <c r="E1" s="448"/>
      <c r="F1" s="448"/>
    </row>
    <row r="2" spans="1:8" ht="12.75" customHeight="1">
      <c r="A2" s="423" t="s">
        <v>459</v>
      </c>
      <c r="B2" s="387"/>
      <c r="C2" s="387"/>
      <c r="D2" s="387"/>
      <c r="E2" s="387"/>
      <c r="F2" s="387"/>
    </row>
    <row r="3" spans="1:8" ht="12.75" customHeight="1">
      <c r="A3" s="423"/>
      <c r="B3" s="387"/>
      <c r="C3" s="387"/>
      <c r="D3" s="387"/>
      <c r="E3" s="387"/>
      <c r="F3" s="387"/>
    </row>
    <row r="4" spans="1:8" ht="17.25" customHeight="1">
      <c r="A4" s="488" t="s">
        <v>457</v>
      </c>
      <c r="B4" s="426"/>
      <c r="C4" s="426"/>
      <c r="D4" s="426"/>
      <c r="E4" s="426"/>
      <c r="F4" s="426"/>
    </row>
    <row r="5" spans="1:8" ht="17.25" customHeight="1" thickBot="1">
      <c r="A5" s="488" t="s">
        <v>458</v>
      </c>
      <c r="B5" s="448"/>
      <c r="C5" s="448"/>
      <c r="D5" s="448"/>
      <c r="E5" s="448"/>
      <c r="F5" s="426"/>
    </row>
    <row r="6" spans="1:8" ht="16.5" customHeight="1">
      <c r="A6" s="542" t="s">
        <v>63</v>
      </c>
      <c r="B6" s="535" t="s">
        <v>64</v>
      </c>
      <c r="C6" s="535" t="s">
        <v>62</v>
      </c>
      <c r="D6" s="536"/>
      <c r="E6" s="537"/>
      <c r="F6" s="538" t="s">
        <v>11</v>
      </c>
      <c r="G6" s="531" t="s">
        <v>83</v>
      </c>
      <c r="H6" s="533" t="s">
        <v>84</v>
      </c>
    </row>
    <row r="7" spans="1:8" ht="24" customHeight="1" thickBot="1">
      <c r="A7" s="543"/>
      <c r="B7" s="498"/>
      <c r="C7" s="44" t="s">
        <v>8</v>
      </c>
      <c r="D7" s="44" t="s">
        <v>9</v>
      </c>
      <c r="E7" s="288" t="s">
        <v>10</v>
      </c>
      <c r="F7" s="539"/>
      <c r="G7" s="532"/>
      <c r="H7" s="534"/>
    </row>
    <row r="8" spans="1:8" ht="47.25" customHeight="1">
      <c r="A8" s="282" t="s">
        <v>335</v>
      </c>
      <c r="B8" s="193" t="s">
        <v>456</v>
      </c>
      <c r="C8" s="191">
        <v>2</v>
      </c>
      <c r="D8" s="246">
        <v>0</v>
      </c>
      <c r="E8" s="247">
        <v>0</v>
      </c>
      <c r="F8" s="289">
        <v>3</v>
      </c>
      <c r="G8" s="382" t="s">
        <v>527</v>
      </c>
      <c r="H8" s="383" t="s">
        <v>529</v>
      </c>
    </row>
    <row r="9" spans="1:8" ht="44.25" customHeight="1">
      <c r="A9" s="283" t="s">
        <v>325</v>
      </c>
      <c r="B9" s="218" t="s">
        <v>326</v>
      </c>
      <c r="C9" s="219">
        <v>2</v>
      </c>
      <c r="D9" s="220">
        <v>0</v>
      </c>
      <c r="E9" s="286">
        <v>0</v>
      </c>
      <c r="F9" s="211">
        <v>3</v>
      </c>
      <c r="G9" s="382" t="s">
        <v>527</v>
      </c>
      <c r="H9" s="383" t="s">
        <v>529</v>
      </c>
    </row>
    <row r="10" spans="1:8" ht="42.75" customHeight="1">
      <c r="A10" s="282" t="s">
        <v>329</v>
      </c>
      <c r="B10" s="193" t="s">
        <v>330</v>
      </c>
      <c r="C10" s="144">
        <v>2</v>
      </c>
      <c r="D10" s="144">
        <v>0</v>
      </c>
      <c r="E10" s="210">
        <v>0</v>
      </c>
      <c r="F10" s="211">
        <v>3</v>
      </c>
      <c r="G10" s="382" t="s">
        <v>527</v>
      </c>
      <c r="H10" s="383" t="s">
        <v>529</v>
      </c>
    </row>
    <row r="11" spans="1:8" ht="40.5" customHeight="1">
      <c r="A11" s="284" t="s">
        <v>327</v>
      </c>
      <c r="B11" s="221" t="s">
        <v>328</v>
      </c>
      <c r="C11" s="124">
        <v>2</v>
      </c>
      <c r="D11" s="124">
        <v>0</v>
      </c>
      <c r="E11" s="287">
        <v>0</v>
      </c>
      <c r="F11" s="140">
        <v>3</v>
      </c>
      <c r="G11" s="382" t="s">
        <v>527</v>
      </c>
      <c r="H11" s="383" t="s">
        <v>529</v>
      </c>
    </row>
    <row r="12" spans="1:8" ht="41.25" customHeight="1">
      <c r="A12" s="282" t="s">
        <v>331</v>
      </c>
      <c r="B12" s="193" t="s">
        <v>332</v>
      </c>
      <c r="C12" s="190">
        <v>2</v>
      </c>
      <c r="D12" s="190">
        <v>0</v>
      </c>
      <c r="E12" s="213">
        <v>0</v>
      </c>
      <c r="F12" s="226">
        <v>3</v>
      </c>
      <c r="G12" s="382" t="s">
        <v>527</v>
      </c>
      <c r="H12" s="383" t="s">
        <v>529</v>
      </c>
    </row>
    <row r="13" spans="1:8" ht="44.25" customHeight="1">
      <c r="A13" s="285" t="s">
        <v>333</v>
      </c>
      <c r="B13" s="228" t="s">
        <v>334</v>
      </c>
      <c r="C13" s="190">
        <v>2</v>
      </c>
      <c r="D13" s="190">
        <v>0</v>
      </c>
      <c r="E13" s="213">
        <v>0</v>
      </c>
      <c r="F13" s="226">
        <v>3</v>
      </c>
      <c r="G13" s="382" t="s">
        <v>527</v>
      </c>
      <c r="H13" s="383" t="s">
        <v>529</v>
      </c>
    </row>
    <row r="14" spans="1:8" ht="45.75" customHeight="1">
      <c r="A14" s="285" t="s">
        <v>337</v>
      </c>
      <c r="B14" s="228" t="s">
        <v>338</v>
      </c>
      <c r="C14" s="190">
        <v>2</v>
      </c>
      <c r="D14" s="190">
        <v>0</v>
      </c>
      <c r="E14" s="213">
        <v>0</v>
      </c>
      <c r="F14" s="226">
        <v>3</v>
      </c>
      <c r="G14" s="382" t="s">
        <v>527</v>
      </c>
      <c r="H14" s="383" t="s">
        <v>529</v>
      </c>
    </row>
    <row r="15" spans="1:8" ht="15" customHeight="1">
      <c r="A15" s="301"/>
      <c r="B15" s="302"/>
      <c r="C15" s="303"/>
      <c r="D15" s="304"/>
      <c r="E15" s="304"/>
      <c r="F15" s="305"/>
      <c r="G15" s="87"/>
      <c r="H15" s="87"/>
    </row>
    <row r="16" spans="1:8" ht="15" customHeight="1">
      <c r="A16" s="87"/>
      <c r="B16" s="87"/>
      <c r="C16" s="87"/>
      <c r="D16" s="87"/>
      <c r="E16" s="87"/>
      <c r="F16" s="87"/>
      <c r="G16" s="87"/>
      <c r="H16" s="87"/>
    </row>
    <row r="17" spans="1:8" ht="15" customHeight="1">
      <c r="A17" s="87"/>
      <c r="B17" s="87"/>
      <c r="C17" s="87"/>
      <c r="D17" s="87"/>
      <c r="E17" s="87"/>
      <c r="F17" s="87"/>
      <c r="G17" s="87"/>
      <c r="H17" s="87"/>
    </row>
    <row r="18" spans="1:8" ht="12.75" customHeight="1">
      <c r="A18" s="540"/>
      <c r="B18" s="426"/>
      <c r="C18" s="426"/>
      <c r="D18" s="426"/>
      <c r="E18" s="426"/>
      <c r="F18" s="426"/>
    </row>
    <row r="19" spans="1:8" ht="12.75" customHeight="1">
      <c r="A19" s="544" t="s">
        <v>85</v>
      </c>
      <c r="B19" s="544"/>
      <c r="C19" s="544"/>
      <c r="D19" s="544"/>
      <c r="E19" s="544"/>
      <c r="F19" s="544"/>
    </row>
    <row r="20" spans="1:8" ht="12.75" customHeight="1">
      <c r="A20" s="91"/>
      <c r="B20" s="91"/>
      <c r="F20" s="91"/>
    </row>
    <row r="21" spans="1:8" ht="12.75" customHeight="1">
      <c r="A21" s="91"/>
      <c r="B21" s="91"/>
      <c r="C21" s="2"/>
      <c r="D21" s="541"/>
      <c r="E21" s="387"/>
      <c r="F21" s="91"/>
    </row>
    <row r="22" spans="1:8" ht="15" customHeight="1">
      <c r="D22" s="541"/>
      <c r="E22" s="387"/>
      <c r="F22" s="2" t="s">
        <v>91</v>
      </c>
    </row>
  </sheetData>
  <mergeCells count="15">
    <mergeCell ref="A18:F18"/>
    <mergeCell ref="D22:E22"/>
    <mergeCell ref="D21:E21"/>
    <mergeCell ref="A6:A7"/>
    <mergeCell ref="B6:B7"/>
    <mergeCell ref="A19:F19"/>
    <mergeCell ref="G6:G7"/>
    <mergeCell ref="H6:H7"/>
    <mergeCell ref="A1:F1"/>
    <mergeCell ref="A2:F2"/>
    <mergeCell ref="A3:F3"/>
    <mergeCell ref="A4:F4"/>
    <mergeCell ref="A5:F5"/>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tabSelected="1" topLeftCell="A7" zoomScaleNormal="100" zoomScalePageLayoutView="85" workbookViewId="0">
      <selection activeCell="B16" sqref="B16"/>
    </sheetView>
  </sheetViews>
  <sheetFormatPr defaultColWidth="14.42578125" defaultRowHeight="15" customHeight="1"/>
  <cols>
    <col min="1" max="1" width="16.5703125" style="85" customWidth="1"/>
    <col min="2" max="2" width="65.85546875" style="85" customWidth="1"/>
    <col min="3" max="3" width="7.5703125" style="85" customWidth="1"/>
    <col min="4" max="4" width="10.140625" style="85" customWidth="1"/>
    <col min="5" max="5" width="9.28515625" style="85" customWidth="1"/>
    <col min="6" max="6" width="9.7109375" style="85" customWidth="1"/>
    <col min="7" max="7" width="13.85546875" style="85" customWidth="1"/>
    <col min="8" max="11" width="9.140625" style="85" customWidth="1"/>
    <col min="12" max="26" width="8.7109375" style="85" customWidth="1"/>
    <col min="27" max="16384" width="14.42578125" style="85"/>
  </cols>
  <sheetData>
    <row r="1" spans="1:7" ht="51.75" customHeight="1">
      <c r="A1" s="545" t="s">
        <v>511</v>
      </c>
      <c r="B1" s="387"/>
      <c r="C1" s="387"/>
      <c r="D1" s="387"/>
      <c r="E1" s="387"/>
      <c r="F1" s="387"/>
      <c r="G1" s="387"/>
    </row>
    <row r="2" spans="1:7" ht="12.75" customHeight="1">
      <c r="A2" s="423"/>
      <c r="B2" s="387"/>
      <c r="C2" s="387"/>
      <c r="D2" s="387"/>
      <c r="E2" s="387"/>
      <c r="F2" s="387"/>
      <c r="G2" s="387"/>
    </row>
    <row r="3" spans="1:7" ht="12.75" customHeight="1">
      <c r="A3" s="423" t="s">
        <v>462</v>
      </c>
      <c r="B3" s="387"/>
      <c r="C3" s="387"/>
      <c r="D3" s="387"/>
      <c r="E3" s="387"/>
      <c r="F3" s="387"/>
      <c r="G3" s="387"/>
    </row>
    <row r="4" spans="1:7" ht="26.25" customHeight="1">
      <c r="A4" s="541" t="s">
        <v>461</v>
      </c>
      <c r="B4" s="387"/>
      <c r="C4" s="387"/>
      <c r="D4" s="387"/>
      <c r="E4" s="387"/>
      <c r="F4" s="387"/>
      <c r="G4" s="387"/>
    </row>
    <row r="5" spans="1:7" ht="24" customHeight="1">
      <c r="A5" s="541" t="s">
        <v>451</v>
      </c>
      <c r="B5" s="387"/>
      <c r="C5" s="387"/>
      <c r="D5" s="387"/>
      <c r="E5" s="387"/>
      <c r="F5" s="387"/>
      <c r="G5" s="387"/>
    </row>
    <row r="6" spans="1:7" ht="27.75" customHeight="1">
      <c r="A6" s="546" t="s">
        <v>63</v>
      </c>
      <c r="B6" s="546" t="s">
        <v>64</v>
      </c>
      <c r="C6" s="45" t="s">
        <v>70</v>
      </c>
      <c r="D6" s="548" t="s">
        <v>62</v>
      </c>
      <c r="E6" s="549"/>
      <c r="F6" s="550"/>
      <c r="G6" s="546" t="s">
        <v>11</v>
      </c>
    </row>
    <row r="7" spans="1:7" ht="19.5" customHeight="1" thickBot="1">
      <c r="A7" s="547"/>
      <c r="B7" s="547"/>
      <c r="C7" s="46" t="s">
        <v>71</v>
      </c>
      <c r="D7" s="47" t="s">
        <v>8</v>
      </c>
      <c r="E7" s="47" t="s">
        <v>9</v>
      </c>
      <c r="F7" s="47" t="s">
        <v>10</v>
      </c>
      <c r="G7" s="547"/>
    </row>
    <row r="8" spans="1:7" ht="15" customHeight="1">
      <c r="A8" s="290" t="s">
        <v>214</v>
      </c>
      <c r="B8" s="340" t="s">
        <v>215</v>
      </c>
      <c r="C8" s="345" t="s">
        <v>460</v>
      </c>
      <c r="D8" s="191">
        <v>0</v>
      </c>
      <c r="E8" s="190">
        <v>1</v>
      </c>
      <c r="F8" s="349">
        <v>0</v>
      </c>
      <c r="G8" s="347">
        <v>1</v>
      </c>
    </row>
    <row r="9" spans="1:7" ht="15" customHeight="1">
      <c r="A9" s="291" t="s">
        <v>202</v>
      </c>
      <c r="B9" s="341" t="s">
        <v>203</v>
      </c>
      <c r="C9" s="346" t="s">
        <v>460</v>
      </c>
      <c r="D9" s="343">
        <v>0</v>
      </c>
      <c r="E9" s="292">
        <v>2</v>
      </c>
      <c r="F9" s="350">
        <v>0</v>
      </c>
      <c r="G9" s="348">
        <v>2</v>
      </c>
    </row>
    <row r="10" spans="1:7" ht="15" customHeight="1">
      <c r="A10" s="293" t="s">
        <v>208</v>
      </c>
      <c r="B10" s="342" t="s">
        <v>209</v>
      </c>
      <c r="C10" s="346" t="s">
        <v>460</v>
      </c>
      <c r="D10" s="344">
        <v>0</v>
      </c>
      <c r="E10" s="295">
        <v>2</v>
      </c>
      <c r="F10" s="351">
        <v>0</v>
      </c>
      <c r="G10" s="352">
        <v>5</v>
      </c>
    </row>
    <row r="11" spans="1:7" ht="15" customHeight="1">
      <c r="A11" s="554" t="s">
        <v>212</v>
      </c>
      <c r="B11" s="554" t="s">
        <v>213</v>
      </c>
      <c r="C11" s="555" t="s">
        <v>460</v>
      </c>
      <c r="D11" s="555">
        <v>0</v>
      </c>
      <c r="E11" s="555">
        <v>1</v>
      </c>
      <c r="F11" s="556">
        <v>0</v>
      </c>
      <c r="G11" s="557">
        <v>1</v>
      </c>
    </row>
    <row r="12" spans="1:7" ht="15" customHeight="1">
      <c r="A12" s="87"/>
      <c r="B12" s="87"/>
      <c r="C12" s="87"/>
      <c r="D12" s="87"/>
      <c r="E12" s="87"/>
      <c r="F12" s="87"/>
      <c r="G12" s="353"/>
    </row>
    <row r="13" spans="1:7" ht="15" customHeight="1">
      <c r="A13" s="87"/>
      <c r="B13" s="87"/>
      <c r="C13" s="87"/>
      <c r="D13" s="87"/>
      <c r="E13" s="87"/>
      <c r="F13" s="87"/>
      <c r="G13" s="353"/>
    </row>
    <row r="14" spans="1:7" ht="15" customHeight="1">
      <c r="A14" s="87"/>
      <c r="B14" s="87"/>
      <c r="C14" s="87"/>
      <c r="D14" s="87"/>
      <c r="E14" s="87"/>
      <c r="F14" s="87"/>
      <c r="G14" s="353"/>
    </row>
    <row r="15" spans="1:7" ht="15" customHeight="1">
      <c r="A15" s="87"/>
      <c r="B15" s="87"/>
      <c r="C15" s="87"/>
      <c r="D15" s="87"/>
      <c r="E15" s="87"/>
      <c r="F15" s="87"/>
      <c r="G15" s="353"/>
    </row>
    <row r="16" spans="1:7" ht="15" customHeight="1">
      <c r="A16" s="87"/>
      <c r="B16" s="87"/>
      <c r="C16" s="87"/>
      <c r="D16" s="87"/>
      <c r="E16" s="87"/>
      <c r="F16" s="87"/>
      <c r="G16" s="353"/>
    </row>
    <row r="17" spans="1:7" ht="15" customHeight="1">
      <c r="A17" s="87"/>
      <c r="B17" s="87"/>
      <c r="C17" s="87"/>
      <c r="D17" s="87"/>
      <c r="E17" s="87"/>
      <c r="F17" s="87"/>
      <c r="G17" s="353"/>
    </row>
    <row r="18" spans="1:7" ht="15" customHeight="1">
      <c r="A18" s="87"/>
      <c r="B18" s="87"/>
      <c r="C18" s="87"/>
      <c r="D18" s="87"/>
      <c r="E18" s="87"/>
      <c r="F18" s="87"/>
      <c r="G18" s="353"/>
    </row>
    <row r="19" spans="1:7" ht="15" customHeight="1">
      <c r="A19" s="87"/>
      <c r="B19" s="87"/>
      <c r="C19" s="87"/>
      <c r="D19" s="87"/>
      <c r="E19" s="87"/>
      <c r="F19" s="87"/>
      <c r="G19" s="353"/>
    </row>
    <row r="20" spans="1:7" ht="15" customHeight="1">
      <c r="A20" s="87"/>
      <c r="B20" s="87"/>
      <c r="C20" s="87"/>
      <c r="D20" s="87"/>
      <c r="E20" s="87"/>
      <c r="F20" s="87"/>
      <c r="G20" s="353"/>
    </row>
    <row r="21" spans="1:7" ht="15" customHeight="1">
      <c r="A21" s="87"/>
      <c r="B21" s="87"/>
      <c r="C21" s="87"/>
      <c r="D21" s="87"/>
      <c r="E21" s="87"/>
      <c r="F21" s="87"/>
      <c r="G21" s="353"/>
    </row>
    <row r="22" spans="1:7" ht="15" customHeight="1">
      <c r="A22" s="87"/>
      <c r="B22" s="87"/>
      <c r="C22" s="87"/>
      <c r="D22" s="87"/>
      <c r="E22" s="87"/>
      <c r="F22" s="87"/>
      <c r="G22" s="353"/>
    </row>
    <row r="23" spans="1:7" ht="15" customHeight="1">
      <c r="A23" s="87"/>
      <c r="B23" s="87"/>
      <c r="C23" s="87"/>
      <c r="D23" s="87"/>
      <c r="E23" s="87"/>
      <c r="F23" s="87"/>
      <c r="G23" s="353"/>
    </row>
    <row r="24" spans="1:7" ht="15" customHeight="1" thickBot="1">
      <c r="A24" s="93"/>
      <c r="B24" s="93"/>
      <c r="C24" s="93"/>
      <c r="D24" s="93"/>
      <c r="E24" s="93"/>
      <c r="F24" s="93"/>
      <c r="G24" s="354"/>
    </row>
    <row r="25" spans="1:7" ht="12.75" customHeight="1">
      <c r="A25" s="551"/>
      <c r="B25" s="552"/>
      <c r="C25" s="552"/>
      <c r="D25" s="552"/>
      <c r="E25" s="552"/>
      <c r="F25" s="552"/>
      <c r="G25" s="552"/>
    </row>
    <row r="26" spans="1:7" ht="55.5" customHeight="1">
      <c r="A26" s="553" t="s">
        <v>86</v>
      </c>
      <c r="B26" s="387"/>
      <c r="C26" s="387"/>
      <c r="D26" s="387"/>
      <c r="E26" s="387"/>
      <c r="F26" s="387"/>
      <c r="G26" s="387"/>
    </row>
    <row r="27" spans="1:7" ht="12.75" customHeight="1">
      <c r="A27" s="91"/>
      <c r="B27" s="91"/>
      <c r="C27" s="91"/>
      <c r="D27" s="2" t="s">
        <v>22</v>
      </c>
      <c r="E27" s="541" t="s">
        <v>23</v>
      </c>
      <c r="F27" s="387"/>
      <c r="G27" s="91"/>
    </row>
    <row r="28" spans="1:7" ht="12.75" customHeight="1">
      <c r="A28" s="91"/>
      <c r="B28" s="91"/>
      <c r="C28" s="91"/>
      <c r="D28" s="2"/>
      <c r="E28" s="541"/>
      <c r="F28" s="387"/>
      <c r="G28" s="91"/>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2578125" defaultRowHeight="15" customHeight="1"/>
  <cols>
    <col min="1" max="1" width="114.5703125" style="83" customWidth="1"/>
    <col min="2" max="26" width="8.7109375" style="83" customWidth="1"/>
    <col min="27" max="16384" width="14.42578125" style="83"/>
  </cols>
  <sheetData>
    <row r="1" spans="1:1" ht="53.25" customHeight="1">
      <c r="A1" s="102" t="s">
        <v>0</v>
      </c>
    </row>
    <row r="2" spans="1:1" ht="15" customHeight="1">
      <c r="A2" s="103" t="s">
        <v>1</v>
      </c>
    </row>
    <row r="3" spans="1:1" ht="15" customHeight="1">
      <c r="A3" s="104"/>
    </row>
    <row r="4" spans="1:1" ht="19.5" customHeight="1">
      <c r="A4" s="105" t="s">
        <v>96</v>
      </c>
    </row>
    <row r="5" spans="1:1">
      <c r="A5" s="105" t="s">
        <v>97</v>
      </c>
    </row>
    <row r="6" spans="1:1">
      <c r="A6" s="105" t="s">
        <v>98</v>
      </c>
    </row>
    <row r="7" spans="1:1">
      <c r="A7" s="105" t="s">
        <v>99</v>
      </c>
    </row>
    <row r="8" spans="1:1" ht="30">
      <c r="A8" s="105" t="s">
        <v>100</v>
      </c>
    </row>
    <row r="9" spans="1:1">
      <c r="A9" s="105" t="s">
        <v>101</v>
      </c>
    </row>
    <row r="10" spans="1:1" ht="30">
      <c r="A10" s="105" t="s">
        <v>102</v>
      </c>
    </row>
    <row r="11" spans="1:1">
      <c r="A11" s="105" t="s">
        <v>103</v>
      </c>
    </row>
    <row r="12" spans="1:1" ht="30">
      <c r="A12" s="105" t="s">
        <v>104</v>
      </c>
    </row>
    <row r="13" spans="1:1">
      <c r="A13" s="105" t="s">
        <v>105</v>
      </c>
    </row>
    <row r="14" spans="1:1" ht="19.5" customHeight="1">
      <c r="A14" s="105"/>
    </row>
    <row r="15" spans="1:1" ht="19.5" customHeight="1">
      <c r="A15" s="106" t="s">
        <v>106</v>
      </c>
    </row>
    <row r="16" spans="1:1">
      <c r="A16" s="107" t="s">
        <v>107</v>
      </c>
    </row>
    <row r="17" spans="1:1">
      <c r="A17" s="107" t="s">
        <v>108</v>
      </c>
    </row>
    <row r="18" spans="1:1">
      <c r="A18" s="107" t="s">
        <v>109</v>
      </c>
    </row>
    <row r="19" spans="1:1">
      <c r="A19" s="107" t="s">
        <v>110</v>
      </c>
    </row>
    <row r="20" spans="1:1" ht="33.75" customHeight="1">
      <c r="A20" s="107" t="s">
        <v>111</v>
      </c>
    </row>
    <row r="21" spans="1:1" ht="51" customHeight="1">
      <c r="A21" s="108" t="s">
        <v>112</v>
      </c>
    </row>
    <row r="22" spans="1:1" ht="19.5" customHeight="1">
      <c r="A22" s="109"/>
    </row>
    <row r="23" spans="1:1" ht="19.5" customHeight="1">
      <c r="A23" s="110" t="s">
        <v>113</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cdilek</cp:lastModifiedBy>
  <cp:lastPrinted>2026-04-09T15:24:14Z</cp:lastPrinted>
  <dcterms:created xsi:type="dcterms:W3CDTF">2007-05-03T15:31:30Z</dcterms:created>
  <dcterms:modified xsi:type="dcterms:W3CDTF">2026-07-09T10:35:57Z</dcterms:modified>
</cp:coreProperties>
</file>